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6210" activeTab="0"/>
  </bookViews>
  <sheets>
    <sheet name="Недвижимое" sheetId="1" r:id="rId1"/>
    <sheet name="Движимое" sheetId="2" r:id="rId2"/>
    <sheet name="бассейн" sheetId="3" r:id="rId3"/>
    <sheet name="особоценное" sheetId="4" r:id="rId4"/>
    <sheet name="Лист1" sheetId="5" r:id="rId5"/>
  </sheets>
  <definedNames>
    <definedName name="_xlnm.Print_Area" localSheetId="1">'Движимое'!$A$1:$I$80</definedName>
    <definedName name="_xlnm.Print_Area" localSheetId="0">'Недвижимое'!$A$1:$CH$20</definedName>
  </definedNames>
  <calcPr fullCalcOnLoad="1"/>
</workbook>
</file>

<file path=xl/sharedStrings.xml><?xml version="1.0" encoding="utf-8"?>
<sst xmlns="http://schemas.openxmlformats.org/spreadsheetml/2006/main" count="613" uniqueCount="253">
  <si>
    <t>Диван</t>
  </si>
  <si>
    <t>Распоряжение №38-р от 05.02.2015г.</t>
  </si>
  <si>
    <t>Администрация городского поселения "Борзинское"</t>
  </si>
  <si>
    <t>Реестр муниципальной собственности</t>
  </si>
  <si>
    <t>Раздел1</t>
  </si>
  <si>
    <t>Раздел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</si>
  <si>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</si>
  <si>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</si>
  <si>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Наименование объекта</t>
  </si>
  <si>
    <t>Год ввода в эксплуатацию</t>
  </si>
  <si>
    <t>Адрес</t>
  </si>
  <si>
    <t>Реквизиты документа-основания нахождения объекта у юридического лица</t>
  </si>
  <si>
    <t>Балансовая</t>
  </si>
  <si>
    <t>Износ</t>
  </si>
  <si>
    <t>Остаточная</t>
  </si>
  <si>
    <t>Передаточный акт в оперативное управление №6 от 20.12.2011 г.</t>
  </si>
  <si>
    <t xml:space="preserve">Распоряжение </t>
  </si>
  <si>
    <t>Динамометр становой</t>
  </si>
  <si>
    <t>№п/п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</si>
  <si>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</si>
  <si>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</si>
  <si>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</si>
  <si>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площадь,протяженность и /или иные параметры, характеризующие физические свойства недвижимого имущества</t>
  </si>
  <si>
    <t>сведения о балансовой стоимости недвидимого имущества и начисленной амортизации (износе)</t>
  </si>
  <si>
    <t>сведения о кадастровой стоимости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</si>
  <si>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</si>
  <si>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</si>
  <si>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</si>
  <si>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</si>
  <si>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</si>
  <si>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балансовая стоимость</t>
  </si>
  <si>
    <t>износ</t>
  </si>
  <si>
    <t>остаточная стоимость</t>
  </si>
  <si>
    <t>Балансодержатель: муниципальное бюджетное учреждение физкультуры и спорта "Олимп"</t>
  </si>
  <si>
    <t>Нежилое помещение, г. Борзя, ул. Дзержинского, 43.а</t>
  </si>
  <si>
    <t>г. Борзя, ул. Дзержинского 43,а</t>
  </si>
  <si>
    <t>Распоряжение №41-р от 03.02.2014г.</t>
  </si>
  <si>
    <t>Хоккейная площадка</t>
  </si>
  <si>
    <t>г. Борзя шк. № 240</t>
  </si>
  <si>
    <t>г. Борзя ул. Лазо,51</t>
  </si>
  <si>
    <t>г. Борзя ул. Гурьева</t>
  </si>
  <si>
    <t>г. Борзя ул. Савватеевская,10</t>
  </si>
  <si>
    <t>г. Борзя ул. Б-Хмельницкого,10</t>
  </si>
  <si>
    <t>Шведская стенка</t>
  </si>
  <si>
    <t>Тренажер эллиптический</t>
  </si>
  <si>
    <t>Силовая скамья</t>
  </si>
  <si>
    <t>Беговая дорожка</t>
  </si>
  <si>
    <t>Стойка под грифы</t>
  </si>
  <si>
    <t>Стойка с гантелями</t>
  </si>
  <si>
    <t>Кроссовер</t>
  </si>
  <si>
    <t xml:space="preserve">Реквизиты документа-основания возникновения и прекращения парва </t>
  </si>
  <si>
    <t>Городское поселение "Борзинское"</t>
  </si>
  <si>
    <t>Системный блок</t>
  </si>
  <si>
    <t xml:space="preserve">Наименование </t>
  </si>
  <si>
    <t>Кол-во</t>
  </si>
  <si>
    <t>Ед. изм.</t>
  </si>
  <si>
    <t>Сметная стоимость руб.</t>
  </si>
  <si>
    <t>Итого руб.</t>
  </si>
  <si>
    <t xml:space="preserve"> Стул медицинский белый </t>
  </si>
  <si>
    <t>шт.</t>
  </si>
  <si>
    <t xml:space="preserve">Укладка врача </t>
  </si>
  <si>
    <t xml:space="preserve">Облучатель - рециркулятор воздуха </t>
  </si>
  <si>
    <t xml:space="preserve">Тумба </t>
  </si>
  <si>
    <t xml:space="preserve">Электрокардиограф </t>
  </si>
  <si>
    <t xml:space="preserve"> Тонометр </t>
  </si>
  <si>
    <t xml:space="preserve">Комплек Шина Камера </t>
  </si>
  <si>
    <t xml:space="preserve"> Кушетка смотровая </t>
  </si>
  <si>
    <t xml:space="preserve">Носилки </t>
  </si>
  <si>
    <t xml:space="preserve">Столик инстр. 2-х полочный </t>
  </si>
  <si>
    <t xml:space="preserve">Ширма </t>
  </si>
  <si>
    <t xml:space="preserve"> Дефибриллятор </t>
  </si>
  <si>
    <t xml:space="preserve"> Емкость – контейнер </t>
  </si>
  <si>
    <t xml:space="preserve"> Стерилизатор </t>
  </si>
  <si>
    <t>Мешок АМБУ</t>
  </si>
  <si>
    <t>Электронный ростомер</t>
  </si>
  <si>
    <t xml:space="preserve">Весы электронные </t>
  </si>
  <si>
    <t xml:space="preserve"> Стул для кабинета врача с газ лифтом</t>
  </si>
  <si>
    <t>Секундомер медицинский (каб врача)</t>
  </si>
  <si>
    <t xml:space="preserve">Микроволновая печь </t>
  </si>
  <si>
    <t>Персональный компьютер  Acer (монитор, клавиатура, мышь, системный блок)</t>
  </si>
  <si>
    <t xml:space="preserve">МФУ Pantum </t>
  </si>
  <si>
    <t xml:space="preserve"> Фены настенный </t>
  </si>
  <si>
    <t xml:space="preserve">Часы настенные  </t>
  </si>
  <si>
    <t>Диспенсер (куллер для воды)</t>
  </si>
  <si>
    <t>Спасательный шест с кольцом</t>
  </si>
  <si>
    <t>Секундомер для плавцов настенный спортивный</t>
  </si>
  <si>
    <t>Подъемник лестничный для инвалидов с ключом гусеничный</t>
  </si>
  <si>
    <t>Подъемник для инвалидов для бассейна</t>
  </si>
  <si>
    <t xml:space="preserve">Комплект обеденная зона (стол+4стула) </t>
  </si>
  <si>
    <t xml:space="preserve">Шкафы металлические </t>
  </si>
  <si>
    <t xml:space="preserve">Витрина холодильная </t>
  </si>
  <si>
    <t xml:space="preserve">Кресло (стул) руководителя черный </t>
  </si>
  <si>
    <t xml:space="preserve">Стул оператора регулируемый </t>
  </si>
  <si>
    <t xml:space="preserve">Стул каркасный черный </t>
  </si>
  <si>
    <t xml:space="preserve">Электрокипятильник на 10 л </t>
  </si>
  <si>
    <t>Усилитель мощности к акустической системе</t>
  </si>
  <si>
    <t>Стойка микрофонная + микрофон</t>
  </si>
  <si>
    <t xml:space="preserve">Акустическая система (Колонки) </t>
  </si>
  <si>
    <t>Стол письменный  1000*500*750 бук</t>
  </si>
  <si>
    <t xml:space="preserve">Шкаф для документов 800*350*1800 </t>
  </si>
  <si>
    <t xml:space="preserve">Стеллаж 1500*400*1800 </t>
  </si>
  <si>
    <t xml:space="preserve">Вешалка с крючками </t>
  </si>
  <si>
    <t xml:space="preserve">Тумба для оргтехники </t>
  </si>
  <si>
    <t xml:space="preserve">Шкаф платяной 860*450*2000 </t>
  </si>
  <si>
    <t xml:space="preserve">Шкаф закрытый 4 дверцы 900*400*1800 </t>
  </si>
  <si>
    <t xml:space="preserve">Стол руководителя 1800*880*750 </t>
  </si>
  <si>
    <t xml:space="preserve">Стол руководителя 1200*690*720 </t>
  </si>
  <si>
    <t xml:space="preserve">Стойка рецепции </t>
  </si>
  <si>
    <t>Скамейки для раздевалок 1000*400*470</t>
  </si>
  <si>
    <t xml:space="preserve">Сиденье откидное в душ </t>
  </si>
  <si>
    <t>Поручни откидные  для МГН</t>
  </si>
  <si>
    <t>Ограждение для МГН (3,8 м. Х0,9 м)</t>
  </si>
  <si>
    <t xml:space="preserve">Вешалка напольная   </t>
  </si>
  <si>
    <t xml:space="preserve">Электрокаменка  </t>
  </si>
  <si>
    <t xml:space="preserve">Стол продовольственный металлический </t>
  </si>
  <si>
    <t xml:space="preserve">Барабаны для дорожек </t>
  </si>
  <si>
    <t>Стойка поворотная с флажками</t>
  </si>
  <si>
    <t xml:space="preserve"> Секундомер </t>
  </si>
  <si>
    <t>Шнур с флажками для указания поворотов</t>
  </si>
  <si>
    <t>м.</t>
  </si>
  <si>
    <t>Шнур с поплавками для остановки пловцов при фальстарте</t>
  </si>
  <si>
    <t>Стойка для шнура фальстарта</t>
  </si>
  <si>
    <t>Доски для плавания</t>
  </si>
  <si>
    <t>Спортивное тобло (6 пультов + громкоговоритель)</t>
  </si>
  <si>
    <t xml:space="preserve">Зеркало настенное </t>
  </si>
  <si>
    <t>Тренажеры для мышц (передний, задний) поверхности бедра</t>
  </si>
  <si>
    <t>Тренажеры для икроножных мышц (стоя)</t>
  </si>
  <si>
    <t>Тренажеры для мышц (внутренний, внешний) поверхности бедра</t>
  </si>
  <si>
    <t>Тренажеры для мышц спины (тяга блока)</t>
  </si>
  <si>
    <t>Тренажеры для мышц спины (гребная тяга)</t>
  </si>
  <si>
    <t>Тренажеры для мышц груди (Жим от груди) "Стойка для штанги + скамья для пресса"</t>
  </si>
  <si>
    <t>Тренажеры для мышц (сведение рук)</t>
  </si>
  <si>
    <t>Машина Смитта</t>
  </si>
  <si>
    <t>Тренажер жим ногами</t>
  </si>
  <si>
    <t>Олимпийская скамейка для жима от груди лежа</t>
  </si>
  <si>
    <t>Универсальная скамейка</t>
  </si>
  <si>
    <t>Скамья для пресса 90г</t>
  </si>
  <si>
    <t>Скамья Скотта</t>
  </si>
  <si>
    <t>Беговая дорожка 75 кг</t>
  </si>
  <si>
    <t>Велотренажер стандартный, 35 кг</t>
  </si>
  <si>
    <t>Степпер, 58 кг</t>
  </si>
  <si>
    <t>Элептический тренажер, 46 кг</t>
  </si>
  <si>
    <t>Разделительные дорожки</t>
  </si>
  <si>
    <t>Ванна моечная промышленная для посуды</t>
  </si>
  <si>
    <t>Трибуны сборно-разборные 3-х ярусные 70 мест</t>
  </si>
  <si>
    <t>Котел Zota 80 кВ для душевых</t>
  </si>
  <si>
    <t>Скамейки спортивные (цветные)</t>
  </si>
  <si>
    <t>движимое бассейн</t>
  </si>
  <si>
    <t xml:space="preserve">поступило в 2018 г. </t>
  </si>
  <si>
    <t>Муниципальное бюджетное учреждение физической культцры и спорта "Олимп"</t>
  </si>
  <si>
    <t>нежилое здание -бассейн 75:04:160320:552</t>
  </si>
  <si>
    <t>г.Борзя, ул. Советская, 54</t>
  </si>
  <si>
    <t>1289,2 кв.м</t>
  </si>
  <si>
    <t>казна городского поселения "Борзинское"</t>
  </si>
  <si>
    <t>передано в Олимп" по договору о/у №2 от 13.03.2018 г.</t>
  </si>
  <si>
    <t>фотоаппарат</t>
  </si>
  <si>
    <t>Принтер струйный</t>
  </si>
  <si>
    <t>Кресло босс (орех черный)</t>
  </si>
  <si>
    <t xml:space="preserve">Спиро тест </t>
  </si>
  <si>
    <t>Шкаф металлический</t>
  </si>
  <si>
    <t>весы</t>
  </si>
  <si>
    <t>Доска документации</t>
  </si>
  <si>
    <t>робот</t>
  </si>
  <si>
    <t>Тренажер для отработки ударов</t>
  </si>
  <si>
    <t>Магнитный гребной тренажер</t>
  </si>
  <si>
    <t>Многофункциональный силовой тренажер</t>
  </si>
  <si>
    <t>велоэргометр</t>
  </si>
  <si>
    <t>Ноутбук  lenovo</t>
  </si>
  <si>
    <t>кроссовер</t>
  </si>
  <si>
    <t>Станок для заточки коньков (кфо 2)</t>
  </si>
  <si>
    <t>Компьютер</t>
  </si>
  <si>
    <t>ИБП DEXP HOME 650VA</t>
  </si>
  <si>
    <t>Монитор самсунг</t>
  </si>
  <si>
    <t>Барабан для дорожек № 1,№2</t>
  </si>
  <si>
    <t>Велотренажер стандартный 35 кг</t>
  </si>
  <si>
    <t>Вешалка с крючками</t>
  </si>
  <si>
    <t>Витрина холодильная</t>
  </si>
  <si>
    <t>Изделие из ПВХ (Окно кассира)</t>
  </si>
  <si>
    <t>Комплект обеденная зона</t>
  </si>
  <si>
    <t>Контейнер для мусора</t>
  </si>
  <si>
    <t>Котел ZOTA 80 кВт для душевых</t>
  </si>
  <si>
    <t>Кресло руководителя черный</t>
  </si>
  <si>
    <t>МФУ Pantum</t>
  </si>
  <si>
    <t>Ноутбук LENOVO 320-15IKBN (HD) i3 7100H(2.4)</t>
  </si>
  <si>
    <t>Ноутбук НР 250 G6 (HD) i3 6006U(2.0)</t>
  </si>
  <si>
    <t>Персональный компьютер Acer</t>
  </si>
  <si>
    <t>ПК ACER Veriton S2710G (DT.VQEER.010)</t>
  </si>
  <si>
    <t>Подъемник лестничный для инвалидов с ключом гусеничный №1</t>
  </si>
  <si>
    <t>Спортивное табло (6 пультов+ громкоговоритель)</t>
  </si>
  <si>
    <t>Стенд информационный №2</t>
  </si>
  <si>
    <t>Степпер 58 кг</t>
  </si>
  <si>
    <t>Стойка рецепции</t>
  </si>
  <si>
    <t>Стол продовольственный металлический</t>
  </si>
  <si>
    <t>Стол руководителя 1800*880*750</t>
  </si>
  <si>
    <t>Трансформатор напряжения 3*ЗНОЛ-СВЭЛ-10 10000/100 УХЛ2</t>
  </si>
  <si>
    <t>Трансформатор тока ТОЛ-СВЭЛ-10-1-0,5/10Р-30/5-УХЛ2</t>
  </si>
  <si>
    <t>Тренажер для икроножных мышц (стоя)</t>
  </si>
  <si>
    <t>Тренажер для мышц (внутренней,внешней) поверхности бедра</t>
  </si>
  <si>
    <t>Тренажер для мышц (передней,задней) поверхности бедра</t>
  </si>
  <si>
    <t>Тренажер для мышц (сведение рук)</t>
  </si>
  <si>
    <t>Тренажер для мышц груди (жим от груди)"Стойка для штанги + скамья для пресса"</t>
  </si>
  <si>
    <t>Тренажер для мышц спины (гребная тяга)</t>
  </si>
  <si>
    <t>Тренажер для мышц спины (тяга блока)</t>
  </si>
  <si>
    <t>Тренажер жима ногами</t>
  </si>
  <si>
    <t>Шнур с поплавками для остановки пловцов при фальстарте,10 м</t>
  </si>
  <si>
    <t>Шнур с флажками для указания поворотов,20 м</t>
  </si>
  <si>
    <t>Электрокаменка</t>
  </si>
  <si>
    <t>Электрокипятильник</t>
  </si>
  <si>
    <t>Элептический тренажер 46 кг</t>
  </si>
  <si>
    <t>Гиперэкстензия наклонная</t>
  </si>
  <si>
    <t>Гантельная стойка</t>
  </si>
  <si>
    <t>Ноутбук ASUS</t>
  </si>
  <si>
    <t>Ограждения для МГН</t>
  </si>
  <si>
    <t>г.Борзя ул.Дзержинского 43а</t>
  </si>
  <si>
    <t>г. Борзя, ул. Советская, 54</t>
  </si>
  <si>
    <t>гриф для штанги  прямой</t>
  </si>
  <si>
    <t>Блины для штанги</t>
  </si>
  <si>
    <t>Тепловая завеса</t>
  </si>
  <si>
    <t>Очки для плавания</t>
  </si>
  <si>
    <t>Шапочка для плавания</t>
  </si>
  <si>
    <t>Ласты</t>
  </si>
  <si>
    <t>Ласты р 38-43</t>
  </si>
  <si>
    <t>Сведения о муниципальном недвижимом имуществе      на 01.01.2020 г.</t>
  </si>
  <si>
    <t xml:space="preserve">Городское поселение "Борзинское" </t>
  </si>
  <si>
    <t>итого на 01.01.2020 г.</t>
  </si>
  <si>
    <t>Сушуар на настенном креплении (ОТ04А черный) 92 шт.</t>
  </si>
  <si>
    <t>г.Борзя, ул.Советская, 54</t>
  </si>
  <si>
    <t>Счет 401506061 от25.11.2019 г.</t>
  </si>
  <si>
    <t>Тренажер "Гиперэкстензионный</t>
  </si>
  <si>
    <t>Акт приема-передачи от 07.06.2019 г.</t>
  </si>
  <si>
    <t>Тренажер "Шпагат"</t>
  </si>
  <si>
    <t>Тренажер для выполнения жима ногами</t>
  </si>
  <si>
    <t>Тренажер для увеличения мышечной массы спины и рук</t>
  </si>
  <si>
    <t>Тренажер имитирующий греблю на лодке</t>
  </si>
  <si>
    <t>Тренажер элиптический "Лыжник"</t>
  </si>
  <si>
    <t>Тренажер жима от груди</t>
  </si>
  <si>
    <t>МФУ KYOCERA ECOSYS  М2540 (принтер, копир, сканер, факс)</t>
  </si>
  <si>
    <t>ПК DEXP Atlas H 141 Core i3-7100(3/9GHz)</t>
  </si>
  <si>
    <t>Пылесос HAWARD TIGERSHRk  (кабель 30 м резиновый, новый валик)</t>
  </si>
  <si>
    <t>Сведения о муниципальном движимом имуществе     на 01.01.2020 г.</t>
  </si>
  <si>
    <t>Итого</t>
  </si>
  <si>
    <t xml:space="preserve">                                                                      </t>
  </si>
  <si>
    <t>Сведения о муниципальном особо ценном движимом имуществе     на 01.01.2020 г.</t>
  </si>
  <si>
    <t xml:space="preserve"> </t>
  </si>
  <si>
    <t xml:space="preserve">Главный специалист отдела                                                                                            Е.И. Булдыгерова </t>
  </si>
  <si>
    <t xml:space="preserve">Итого </t>
  </si>
  <si>
    <t>Главный специалист отдела                                                                       Е.И. Булдыгерова</t>
  </si>
  <si>
    <t>Главный специалист отдела                                                                        Е.И. Булдыгерова</t>
  </si>
  <si>
    <t>Муниципальное бюджетное учреждение физической культуры и спорта "Олимп"</t>
  </si>
  <si>
    <t>Телевизор</t>
  </si>
  <si>
    <t xml:space="preserve">Домашняя аудиосистема </t>
  </si>
  <si>
    <t>75:04:160117:650</t>
  </si>
  <si>
    <t>75:04:160320:552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</si>
</sst>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63"/>
      <name val="Arial"/>
      <family val="2"/>
    </font>
    <font>
      <b/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9"/>
      <color rgb="FF343434"/>
      <name val="Arial"/>
      <family val="2"/>
    </font>
    <font>
      <b/>
      <sz val="8"/>
      <color rgb="FF343434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 wrapText="1"/>
    </xf>
    <xf numFmtId="0" fontId="12" fillId="0" borderId="11" xfId="0" applyFont="1" applyBorder="1" applyAlignment="1">
      <alignment/>
    </xf>
    <xf numFmtId="22" fontId="1" fillId="0" borderId="11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0" borderId="0" xfId="0" applyFill="1" applyAlignment="1">
      <alignment horizontal="center" wrapText="1"/>
    </xf>
    <xf numFmtId="0" fontId="14" fillId="0" borderId="0" xfId="0" applyFont="1" applyAlignment="1">
      <alignment/>
    </xf>
    <xf numFmtId="0" fontId="0" fillId="33" borderId="0" xfId="0" applyFill="1" applyBorder="1" applyAlignment="1">
      <alignment/>
    </xf>
    <xf numFmtId="0" fontId="59" fillId="0" borderId="13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wrapText="1"/>
    </xf>
    <xf numFmtId="0" fontId="59" fillId="0" borderId="15" xfId="0" applyFont="1" applyBorder="1" applyAlignment="1">
      <alignment horizontal="right"/>
    </xf>
    <xf numFmtId="0" fontId="59" fillId="34" borderId="16" xfId="0" applyFont="1" applyFill="1" applyBorder="1" applyAlignment="1">
      <alignment horizontal="justify"/>
    </xf>
    <xf numFmtId="0" fontId="59" fillId="0" borderId="16" xfId="0" applyFont="1" applyBorder="1" applyAlignment="1">
      <alignment horizontal="right"/>
    </xf>
    <xf numFmtId="0" fontId="59" fillId="0" borderId="16" xfId="0" applyFont="1" applyBorder="1" applyAlignment="1">
      <alignment/>
    </xf>
    <xf numFmtId="0" fontId="59" fillId="34" borderId="16" xfId="0" applyFont="1" applyFill="1" applyBorder="1" applyAlignment="1">
      <alignment horizontal="right"/>
    </xf>
    <xf numFmtId="0" fontId="59" fillId="34" borderId="16" xfId="0" applyFont="1" applyFill="1" applyBorder="1" applyAlignment="1">
      <alignment horizontal="center"/>
    </xf>
    <xf numFmtId="0" fontId="59" fillId="34" borderId="16" xfId="0" applyFont="1" applyFill="1" applyBorder="1" applyAlignment="1">
      <alignment wrapText="1"/>
    </xf>
    <xf numFmtId="0" fontId="8" fillId="0" borderId="0" xfId="0" applyFont="1" applyAlignment="1">
      <alignment/>
    </xf>
    <xf numFmtId="0" fontId="2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right" wrapText="1"/>
    </xf>
    <xf numFmtId="0" fontId="2" fillId="35" borderId="11" xfId="0" applyFont="1" applyFill="1" applyBorder="1" applyAlignment="1">
      <alignment wrapText="1"/>
    </xf>
    <xf numFmtId="0" fontId="1" fillId="35" borderId="0" xfId="0" applyFont="1" applyFill="1" applyAlignment="1">
      <alignment wrapText="1"/>
    </xf>
    <xf numFmtId="0" fontId="1" fillId="35" borderId="11" xfId="0" applyFont="1" applyFill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59" fillId="34" borderId="17" xfId="0" applyFont="1" applyFill="1" applyBorder="1" applyAlignment="1">
      <alignment wrapText="1"/>
    </xf>
    <xf numFmtId="0" fontId="59" fillId="0" borderId="18" xfId="0" applyFont="1" applyBorder="1" applyAlignment="1">
      <alignment horizontal="right"/>
    </xf>
    <xf numFmtId="0" fontId="59" fillId="0" borderId="17" xfId="0" applyFont="1" applyBorder="1" applyAlignment="1">
      <alignment horizontal="right"/>
    </xf>
    <xf numFmtId="0" fontId="59" fillId="0" borderId="17" xfId="0" applyFont="1" applyBorder="1" applyAlignment="1">
      <alignment/>
    </xf>
    <xf numFmtId="0" fontId="0" fillId="0" borderId="13" xfId="0" applyBorder="1" applyAlignment="1">
      <alignment/>
    </xf>
    <xf numFmtId="0" fontId="59" fillId="0" borderId="19" xfId="0" applyFont="1" applyFill="1" applyBorder="1" applyAlignment="1">
      <alignment horizontal="right"/>
    </xf>
    <xf numFmtId="0" fontId="59" fillId="34" borderId="20" xfId="0" applyFont="1" applyFill="1" applyBorder="1" applyAlignment="1">
      <alignment wrapText="1"/>
    </xf>
    <xf numFmtId="0" fontId="59" fillId="0" borderId="20" xfId="0" applyFont="1" applyFill="1" applyBorder="1" applyAlignment="1">
      <alignment horizontal="right"/>
    </xf>
    <xf numFmtId="0" fontId="59" fillId="0" borderId="20" xfId="0" applyFont="1" applyFill="1" applyBorder="1" applyAlignment="1">
      <alignment/>
    </xf>
    <xf numFmtId="0" fontId="59" fillId="0" borderId="21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5" borderId="11" xfId="0" applyFont="1" applyFill="1" applyBorder="1" applyAlignment="1">
      <alignment vertical="top" wrapText="1"/>
    </xf>
    <xf numFmtId="0" fontId="18" fillId="0" borderId="11" xfId="0" applyFont="1" applyBorder="1" applyAlignment="1">
      <alignment/>
    </xf>
    <xf numFmtId="14" fontId="18" fillId="0" borderId="11" xfId="0" applyNumberFormat="1" applyFont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18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2" fontId="12" fillId="36" borderId="11" xfId="0" applyNumberFormat="1" applyFont="1" applyFill="1" applyBorder="1" applyAlignment="1">
      <alignment horizontal="left"/>
    </xf>
    <xf numFmtId="0" fontId="0" fillId="36" borderId="24" xfId="0" applyFill="1" applyBorder="1" applyAlignment="1">
      <alignment/>
    </xf>
    <xf numFmtId="0" fontId="0" fillId="0" borderId="11" xfId="0" applyBorder="1" applyAlignment="1">
      <alignment wrapText="1"/>
    </xf>
    <xf numFmtId="0" fontId="19" fillId="0" borderId="11" xfId="0" applyFont="1" applyBorder="1" applyAlignment="1">
      <alignment vertical="top" wrapText="1"/>
    </xf>
    <xf numFmtId="2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2" fontId="18" fillId="0" borderId="11" xfId="0" applyNumberFormat="1" applyFont="1" applyBorder="1" applyAlignment="1">
      <alignment horizontal="left" wrapText="1"/>
    </xf>
    <xf numFmtId="2" fontId="0" fillId="0" borderId="11" xfId="0" applyNumberFormat="1" applyBorder="1" applyAlignment="1">
      <alignment horizontal="left"/>
    </xf>
    <xf numFmtId="4" fontId="8" fillId="36" borderId="12" xfId="0" applyNumberFormat="1" applyFont="1" applyFill="1" applyBorder="1" applyAlignment="1">
      <alignment horizontal="left"/>
    </xf>
    <xf numFmtId="2" fontId="18" fillId="35" borderId="11" xfId="0" applyNumberFormat="1" applyFont="1" applyFill="1" applyBorder="1" applyAlignment="1">
      <alignment horizontal="left" wrapText="1"/>
    </xf>
    <xf numFmtId="0" fontId="9" fillId="0" borderId="25" xfId="0" applyFont="1" applyBorder="1" applyAlignment="1">
      <alignment vertical="top" wrapText="1"/>
    </xf>
    <xf numFmtId="0" fontId="2" fillId="0" borderId="26" xfId="0" applyFont="1" applyBorder="1" applyAlignment="1">
      <alignment/>
    </xf>
    <xf numFmtId="2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2" fontId="20" fillId="36" borderId="11" xfId="0" applyNumberFormat="1" applyFont="1" applyFill="1" applyBorder="1" applyAlignment="1">
      <alignment/>
    </xf>
    <xf numFmtId="14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horizontal="left" wrapText="1"/>
    </xf>
    <xf numFmtId="0" fontId="2" fillId="0" borderId="26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6" fillId="0" borderId="26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60" fillId="34" borderId="0" xfId="0" applyFont="1" applyFill="1" applyAlignment="1">
      <alignment vertical="top" wrapText="1"/>
    </xf>
    <xf numFmtId="0" fontId="0" fillId="0" borderId="0" xfId="0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7" fillId="0" borderId="2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7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35" xfId="0" applyFont="1" applyBorder="1" applyAlignment="1">
      <alignment wrapText="1"/>
    </xf>
    <xf numFmtId="0" fontId="0" fillId="0" borderId="26" xfId="0" applyBorder="1" applyAlignment="1">
      <alignment/>
    </xf>
    <xf numFmtId="0" fontId="11" fillId="0" borderId="36" xfId="0" applyFont="1" applyBorder="1" applyAlignment="1">
      <alignment horizontal="center" vertical="top"/>
    </xf>
    <xf numFmtId="0" fontId="11" fillId="0" borderId="37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7" fillId="0" borderId="0" xfId="0" applyFont="1" applyAlignment="1">
      <alignment/>
    </xf>
    <xf numFmtId="0" fontId="18" fillId="0" borderId="11" xfId="0" applyFont="1" applyBorder="1" applyAlignment="1">
      <alignment vertical="top" wrapText="1"/>
    </xf>
    <xf numFmtId="0" fontId="13" fillId="0" borderId="0" xfId="0" applyFont="1" applyBorder="1" applyAlignment="1">
      <alignment horizontal="center"/>
    </xf>
    <xf numFmtId="0" fontId="22" fillId="0" borderId="35" xfId="0" applyFont="1" applyFill="1" applyBorder="1" applyAlignment="1">
      <alignment horizontal="center" wrapText="1"/>
    </xf>
    <xf numFmtId="0" fontId="22" fillId="0" borderId="38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17" fillId="0" borderId="39" xfId="0" applyFont="1" applyBorder="1" applyAlignment="1">
      <alignment/>
    </xf>
    <xf numFmtId="0" fontId="21" fillId="0" borderId="35" xfId="0" applyFont="1" applyFill="1" applyBorder="1" applyAlignment="1">
      <alignment horizontal="center" wrapText="1"/>
    </xf>
    <xf numFmtId="0" fontId="21" fillId="0" borderId="38" xfId="0" applyFont="1" applyBorder="1" applyAlignment="1">
      <alignment/>
    </xf>
    <xf numFmtId="0" fontId="61" fillId="34" borderId="0" xfId="0" applyFont="1" applyFill="1" applyAlignment="1">
      <alignment wrapText="1"/>
    </xf>
    <xf numFmtId="14" fontId="61" fillId="0" borderId="0" xfId="0" applyNumberFormat="1" applyFont="1" applyAlignment="1">
      <alignment/>
    </xf>
    <xf numFmtId="0" fontId="20" fillId="0" borderId="11" xfId="0" applyFont="1" applyBorder="1" applyAlignment="1">
      <alignment horizontal="left"/>
    </xf>
    <xf numFmtId="14" fontId="20" fillId="35" borderId="10" xfId="0" applyNumberFormat="1" applyFont="1" applyFill="1" applyBorder="1" applyAlignment="1">
      <alignment/>
    </xf>
    <xf numFmtId="0" fontId="11" fillId="0" borderId="40" xfId="0" applyFont="1" applyBorder="1" applyAlignment="1">
      <alignment horizontal="center" vertical="top"/>
    </xf>
    <xf numFmtId="0" fontId="61" fillId="34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view="pageBreakPreview" zoomScaleSheetLayoutView="100" zoomScalePageLayoutView="0" workbookViewId="0" topLeftCell="A7">
      <selection activeCell="I26" sqref="I26"/>
    </sheetView>
  </sheetViews>
  <sheetFormatPr defaultColWidth="9.00390625" defaultRowHeight="12.75"/>
  <cols>
    <col min="1" max="1" width="4.25390625" style="0" customWidth="1"/>
    <col min="2" max="2" width="16.375" style="0" customWidth="1"/>
    <col min="3" max="3" width="11.875" style="0" customWidth="1"/>
    <col min="4" max="4" width="12.00390625" style="0" customWidth="1"/>
    <col min="6" max="6" width="11.25390625" style="0" customWidth="1"/>
    <col min="7" max="7" width="10.875" style="0" customWidth="1"/>
    <col min="8" max="8" width="12.75390625" style="0" customWidth="1"/>
    <col min="9" max="9" width="10.375" style="0" customWidth="1"/>
    <col min="10" max="10" width="9.00390625" style="0" bestFit="1" customWidth="1"/>
    <col min="11" max="11" width="13.75390625" style="0" customWidth="1"/>
    <col min="12" max="12" width="10.625" style="0" customWidth="1"/>
    <col min="13" max="13" width="10.875" style="0" customWidth="1"/>
    <col min="14" max="14" width="11.875" style="0" customWidth="1"/>
    <col min="15" max="15" width="13.125" style="0" bestFit="1" customWidth="1"/>
    <col min="16" max="16" width="11.25390625" style="0" bestFit="1" customWidth="1"/>
    <col min="17" max="17" width="12.00390625" style="0" customWidth="1"/>
    <col min="18" max="18" width="11.875" style="0" customWidth="1"/>
    <col min="19" max="19" width="12.125" style="0" customWidth="1"/>
    <col min="20" max="22" width="9.00390625" style="0" bestFit="1" customWidth="1"/>
  </cols>
  <sheetData>
    <row r="1" spans="1:21" ht="18.75">
      <c r="A1" s="126" t="s">
        <v>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36"/>
      <c r="P1" s="1" t="s">
        <v>6</v>
      </c>
      <c r="Q1" s="1"/>
      <c r="R1" s="4"/>
      <c r="S1" s="9"/>
      <c r="T1" s="9"/>
      <c r="U1" s="9"/>
    </row>
    <row r="2" spans="1:21" ht="18.75">
      <c r="A2" s="126" t="s">
        <v>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36"/>
      <c r="P2" s="1"/>
      <c r="Q2" s="1"/>
      <c r="R2" s="4"/>
      <c r="S2" s="9"/>
      <c r="T2" s="9"/>
      <c r="U2" s="9"/>
    </row>
    <row r="3" spans="1:21" ht="18.75">
      <c r="A3" s="126" t="s">
        <v>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05"/>
      <c r="P3" s="1"/>
      <c r="Q3" s="1"/>
      <c r="R3" s="2"/>
      <c r="S3" s="9"/>
      <c r="T3" s="9"/>
      <c r="U3" s="9"/>
    </row>
    <row r="4" spans="1:21" ht="15.75" thickBot="1">
      <c r="A4" s="126" t="s">
        <v>222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36"/>
      <c r="P4" s="9"/>
      <c r="Q4" s="9"/>
      <c r="R4" s="9"/>
      <c r="S4" s="9"/>
      <c r="T4" s="9"/>
      <c r="U4" s="9"/>
    </row>
    <row r="5" spans="1:21" ht="42" customHeight="1">
      <c r="A5" s="117" t="s">
        <v>18</v>
      </c>
      <c r="B5" s="110" t="s">
        <v>19</v>
      </c>
      <c r="C5" s="110" t="s">
        <v>20</v>
      </c>
      <c r="D5" s="110" t="s">
        <v>21</v>
      </c>
      <c r="E5" s="110" t="s">
        <v>22</v>
      </c>
      <c r="F5" s="110" t="s">
        <v>23</v>
      </c>
      <c r="G5" s="110"/>
      <c r="H5" s="123"/>
      <c r="I5" s="110" t="s">
        <v>24</v>
      </c>
      <c r="J5" s="110" t="s">
        <v>25</v>
      </c>
      <c r="K5" s="110" t="s">
        <v>26</v>
      </c>
      <c r="L5" s="110" t="s">
        <v>27</v>
      </c>
      <c r="M5" s="110" t="s">
        <v>28</v>
      </c>
      <c r="N5" s="120" t="s">
        <v>29</v>
      </c>
      <c r="O5" s="17"/>
      <c r="P5" s="17"/>
      <c r="Q5" s="17"/>
      <c r="R5" s="17"/>
      <c r="S5" s="18"/>
      <c r="T5" s="18"/>
      <c r="U5" s="18"/>
    </row>
    <row r="6" spans="1:21" ht="178.5" customHeight="1">
      <c r="A6" s="118"/>
      <c r="B6" s="111"/>
      <c r="C6" s="111"/>
      <c r="D6" s="111"/>
      <c r="E6" s="111"/>
      <c r="F6" s="115" t="s">
        <v>30</v>
      </c>
      <c r="G6" s="115" t="s">
        <v>31</v>
      </c>
      <c r="H6" s="115" t="s">
        <v>32</v>
      </c>
      <c r="I6" s="113"/>
      <c r="J6" s="113"/>
      <c r="K6" s="113"/>
      <c r="L6" s="113"/>
      <c r="M6" s="113"/>
      <c r="N6" s="121"/>
      <c r="O6" s="17"/>
      <c r="P6" s="17"/>
      <c r="Q6" s="17"/>
      <c r="R6" s="17"/>
      <c r="S6" s="18"/>
      <c r="T6" s="18"/>
      <c r="U6" s="18"/>
    </row>
    <row r="7" spans="1:21" ht="13.5" thickBot="1">
      <c r="A7" s="119"/>
      <c r="B7" s="112"/>
      <c r="C7" s="112"/>
      <c r="D7" s="112"/>
      <c r="E7" s="112"/>
      <c r="F7" s="116"/>
      <c r="G7" s="116"/>
      <c r="H7" s="116"/>
      <c r="I7" s="114"/>
      <c r="J7" s="114"/>
      <c r="K7" s="114"/>
      <c r="L7" s="114"/>
      <c r="M7" s="114"/>
      <c r="N7" s="122"/>
      <c r="O7" s="17"/>
      <c r="P7" s="17"/>
      <c r="Q7" s="17"/>
      <c r="R7" s="17"/>
      <c r="S7" s="18"/>
      <c r="T7" s="18"/>
      <c r="U7" s="18"/>
    </row>
    <row r="8" spans="1:21" ht="16.5" thickBot="1">
      <c r="A8" s="129" t="s">
        <v>33</v>
      </c>
      <c r="B8" s="130"/>
      <c r="C8" s="130"/>
      <c r="D8" s="130"/>
      <c r="E8" s="130"/>
      <c r="F8" s="130"/>
      <c r="G8" s="130"/>
      <c r="H8" s="130"/>
      <c r="I8" s="161"/>
      <c r="J8" s="130"/>
      <c r="K8" s="130"/>
      <c r="L8" s="130"/>
      <c r="M8" s="130"/>
      <c r="N8" s="131"/>
      <c r="O8" s="17"/>
      <c r="P8" s="17"/>
      <c r="Q8" s="17"/>
      <c r="R8" s="17"/>
      <c r="S8" s="18"/>
      <c r="T8" s="18"/>
      <c r="U8" s="18"/>
    </row>
    <row r="9" spans="1:21" ht="36">
      <c r="A9" s="19">
        <v>1</v>
      </c>
      <c r="B9" s="20" t="s">
        <v>34</v>
      </c>
      <c r="C9" s="20" t="s">
        <v>35</v>
      </c>
      <c r="D9" s="106" t="s">
        <v>251</v>
      </c>
      <c r="E9" s="21">
        <v>431.6</v>
      </c>
      <c r="F9" s="22">
        <v>2988960</v>
      </c>
      <c r="G9" s="22">
        <v>2988960</v>
      </c>
      <c r="H9" s="22">
        <v>0</v>
      </c>
      <c r="I9" s="162">
        <v>5621909.38</v>
      </c>
      <c r="J9" s="158">
        <v>39406</v>
      </c>
      <c r="K9" s="21"/>
      <c r="L9" s="20" t="s">
        <v>36</v>
      </c>
      <c r="M9" s="20" t="s">
        <v>223</v>
      </c>
      <c r="N9" s="21"/>
      <c r="P9" s="17"/>
      <c r="Q9" s="17"/>
      <c r="R9" s="17"/>
      <c r="S9" s="18"/>
      <c r="T9" s="18"/>
      <c r="U9" s="18"/>
    </row>
    <row r="10" spans="1:21" ht="36">
      <c r="A10" s="19">
        <v>2</v>
      </c>
      <c r="B10" s="23" t="s">
        <v>37</v>
      </c>
      <c r="C10" s="20" t="s">
        <v>38</v>
      </c>
      <c r="D10" s="24"/>
      <c r="E10" s="21"/>
      <c r="F10" s="22">
        <v>50075</v>
      </c>
      <c r="G10" s="22">
        <v>50075</v>
      </c>
      <c r="H10" s="22">
        <v>0</v>
      </c>
      <c r="I10" s="159"/>
      <c r="J10" s="159"/>
      <c r="K10" s="21"/>
      <c r="L10" s="20" t="s">
        <v>36</v>
      </c>
      <c r="M10" s="20" t="s">
        <v>223</v>
      </c>
      <c r="N10" s="24"/>
      <c r="O10" s="17"/>
      <c r="P10" s="17"/>
      <c r="Q10" s="17"/>
      <c r="R10" s="17"/>
      <c r="S10" s="18"/>
      <c r="T10" s="18"/>
      <c r="U10" s="18"/>
    </row>
    <row r="11" spans="1:21" ht="36">
      <c r="A11" s="19">
        <v>3</v>
      </c>
      <c r="B11" s="23" t="s">
        <v>37</v>
      </c>
      <c r="C11" s="20" t="s">
        <v>39</v>
      </c>
      <c r="D11" s="24"/>
      <c r="E11" s="21"/>
      <c r="F11" s="22">
        <v>50075</v>
      </c>
      <c r="G11" s="22">
        <v>50075</v>
      </c>
      <c r="H11" s="22">
        <v>0</v>
      </c>
      <c r="I11" s="159"/>
      <c r="J11" s="159"/>
      <c r="K11" s="21"/>
      <c r="L11" s="20" t="s">
        <v>36</v>
      </c>
      <c r="M11" s="20" t="s">
        <v>223</v>
      </c>
      <c r="N11" s="24"/>
      <c r="O11" s="17"/>
      <c r="P11" s="17"/>
      <c r="Q11" s="17"/>
      <c r="R11" s="17"/>
      <c r="S11" s="18"/>
      <c r="T11" s="18"/>
      <c r="U11" s="18"/>
    </row>
    <row r="12" spans="1:21" ht="36">
      <c r="A12" s="19">
        <v>4</v>
      </c>
      <c r="B12" s="23" t="s">
        <v>37</v>
      </c>
      <c r="C12" s="20" t="s">
        <v>40</v>
      </c>
      <c r="D12" s="24"/>
      <c r="E12" s="21"/>
      <c r="F12" s="22">
        <v>50075</v>
      </c>
      <c r="G12" s="22">
        <v>50075</v>
      </c>
      <c r="H12" s="22">
        <v>0</v>
      </c>
      <c r="I12" s="159"/>
      <c r="J12" s="159"/>
      <c r="K12" s="21"/>
      <c r="L12" s="20" t="s">
        <v>36</v>
      </c>
      <c r="M12" s="20" t="s">
        <v>223</v>
      </c>
      <c r="N12" s="24"/>
      <c r="O12" s="17"/>
      <c r="P12" s="17"/>
      <c r="Q12" s="17"/>
      <c r="R12" s="17"/>
      <c r="S12" s="18"/>
      <c r="T12" s="18"/>
      <c r="U12" s="18"/>
    </row>
    <row r="13" spans="1:21" ht="36">
      <c r="A13" s="19">
        <v>5</v>
      </c>
      <c r="B13" s="23" t="s">
        <v>37</v>
      </c>
      <c r="C13" s="20" t="s">
        <v>41</v>
      </c>
      <c r="D13" s="24"/>
      <c r="E13" s="21"/>
      <c r="F13" s="22">
        <v>12044</v>
      </c>
      <c r="G13" s="22">
        <v>12044</v>
      </c>
      <c r="H13" s="22">
        <v>0</v>
      </c>
      <c r="I13" s="159"/>
      <c r="J13" s="159"/>
      <c r="K13" s="21"/>
      <c r="L13" s="20" t="s">
        <v>36</v>
      </c>
      <c r="M13" s="20" t="s">
        <v>223</v>
      </c>
      <c r="N13" s="24"/>
      <c r="O13" s="17"/>
      <c r="P13" s="17"/>
      <c r="Q13" s="17"/>
      <c r="R13" s="17"/>
      <c r="S13" s="18"/>
      <c r="T13" s="18"/>
      <c r="U13" s="18"/>
    </row>
    <row r="14" spans="1:21" ht="36">
      <c r="A14" s="19">
        <v>6</v>
      </c>
      <c r="B14" s="23" t="s">
        <v>37</v>
      </c>
      <c r="C14" s="20" t="s">
        <v>42</v>
      </c>
      <c r="D14" s="24"/>
      <c r="E14" s="21"/>
      <c r="F14" s="22">
        <v>6428</v>
      </c>
      <c r="G14" s="22">
        <v>6428</v>
      </c>
      <c r="H14" s="22">
        <v>0</v>
      </c>
      <c r="I14" s="159"/>
      <c r="J14" s="159"/>
      <c r="K14" s="21"/>
      <c r="L14" s="20" t="s">
        <v>36</v>
      </c>
      <c r="M14" s="20" t="s">
        <v>223</v>
      </c>
      <c r="N14" s="24"/>
      <c r="O14" s="17"/>
      <c r="P14" s="17"/>
      <c r="Q14" s="17"/>
      <c r="R14" s="17"/>
      <c r="S14" s="18"/>
      <c r="T14" s="18"/>
      <c r="U14" s="18"/>
    </row>
    <row r="15" spans="1:21" ht="63.75">
      <c r="A15" s="48">
        <v>7</v>
      </c>
      <c r="B15" s="70" t="s">
        <v>150</v>
      </c>
      <c r="C15" s="49" t="s">
        <v>151</v>
      </c>
      <c r="D15" s="49" t="s">
        <v>252</v>
      </c>
      <c r="E15" s="50" t="s">
        <v>152</v>
      </c>
      <c r="F15" s="51">
        <v>90056590.25</v>
      </c>
      <c r="G15" s="49">
        <v>4803018.08</v>
      </c>
      <c r="H15" s="51">
        <f>F15-G15</f>
        <v>85253572.17</v>
      </c>
      <c r="I15" s="157">
        <v>18696784.36</v>
      </c>
      <c r="J15" s="160">
        <v>43137</v>
      </c>
      <c r="K15" s="50"/>
      <c r="L15" s="52" t="s">
        <v>153</v>
      </c>
      <c r="M15" s="20" t="s">
        <v>223</v>
      </c>
      <c r="O15" s="53" t="s">
        <v>154</v>
      </c>
      <c r="P15" s="17"/>
      <c r="Q15" s="17"/>
      <c r="R15" s="17"/>
      <c r="S15" s="18"/>
      <c r="T15" s="18"/>
      <c r="U15" s="18"/>
    </row>
    <row r="16" spans="1:21" ht="12.75">
      <c r="A16" s="127" t="s">
        <v>224</v>
      </c>
      <c r="B16" s="128"/>
      <c r="C16" s="20"/>
      <c r="D16" s="25"/>
      <c r="E16" s="21"/>
      <c r="F16" s="78">
        <f>SUM(F9:F15)</f>
        <v>93214247.25</v>
      </c>
      <c r="G16" s="78">
        <f>SUM(G9:G15)</f>
        <v>7960675.08</v>
      </c>
      <c r="H16" s="78">
        <f>SUM(H9:H15)</f>
        <v>85253572.17</v>
      </c>
      <c r="I16" s="22"/>
      <c r="J16" s="21"/>
      <c r="K16" s="21"/>
      <c r="L16" s="20"/>
      <c r="M16" s="23"/>
      <c r="N16" s="24"/>
      <c r="O16" s="17"/>
      <c r="P16" s="17"/>
      <c r="Q16" s="17"/>
      <c r="R16" s="17"/>
      <c r="S16" s="18"/>
      <c r="T16" s="18"/>
      <c r="U16" s="18"/>
    </row>
    <row r="17" spans="1:21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  <c r="T17" s="18"/>
      <c r="U17" s="18"/>
    </row>
    <row r="18" spans="1:21" ht="15.75">
      <c r="A18" s="124" t="s">
        <v>244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7"/>
      <c r="N18" s="17"/>
      <c r="O18" s="17"/>
      <c r="P18" s="17"/>
      <c r="Q18" s="17"/>
      <c r="R18" s="17"/>
      <c r="S18" s="18"/>
      <c r="T18" s="18"/>
      <c r="U18" s="18"/>
    </row>
    <row r="19" spans="15:21" ht="12.75">
      <c r="O19" s="17"/>
      <c r="P19" s="17"/>
      <c r="Q19" s="17"/>
      <c r="R19" s="17"/>
      <c r="S19" s="18"/>
      <c r="T19" s="18"/>
      <c r="U19" s="18"/>
    </row>
    <row r="20" spans="7:21" ht="12.75">
      <c r="G20" s="47"/>
      <c r="O20" s="17"/>
      <c r="P20" s="17"/>
      <c r="Q20" s="17"/>
      <c r="R20" s="17"/>
      <c r="S20" s="18"/>
      <c r="T20" s="18"/>
      <c r="U20" s="18"/>
    </row>
    <row r="21" spans="1:21" ht="12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8"/>
      <c r="U21" s="18"/>
    </row>
    <row r="22" spans="1:21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8"/>
      <c r="U22" s="18"/>
    </row>
    <row r="23" spans="1:21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  <c r="T23" s="18"/>
      <c r="U23" s="18"/>
    </row>
    <row r="24" spans="1:21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  <c r="T24" s="18"/>
      <c r="U24" s="18"/>
    </row>
    <row r="25" spans="1:21" ht="12.75">
      <c r="A25" s="16"/>
      <c r="B25" s="17"/>
      <c r="C25" s="17"/>
      <c r="D25" s="17"/>
      <c r="E25" s="17"/>
      <c r="F25" s="17"/>
      <c r="G25" s="17"/>
      <c r="H25" s="17" t="s">
        <v>243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  <c r="T25" s="18"/>
      <c r="U25" s="18"/>
    </row>
    <row r="26" spans="1:21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  <c r="T26" s="18"/>
      <c r="U26" s="18"/>
    </row>
    <row r="27" spans="1:21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  <c r="T27" s="18"/>
      <c r="U27" s="18"/>
    </row>
    <row r="28" spans="1:21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  <c r="T28" s="18"/>
      <c r="U28" s="18"/>
    </row>
    <row r="29" spans="1:21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T29" s="18"/>
      <c r="U29" s="18"/>
    </row>
    <row r="30" spans="1:21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T30" s="18"/>
      <c r="U30" s="18"/>
    </row>
    <row r="31" spans="1:21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T31" s="18"/>
      <c r="U31" s="18"/>
    </row>
    <row r="32" spans="1:21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T32" s="18"/>
      <c r="U32" s="18"/>
    </row>
    <row r="33" spans="1:21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T33" s="18"/>
      <c r="U33" s="18"/>
    </row>
    <row r="34" spans="1:21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T34" s="18"/>
      <c r="U34" s="18"/>
    </row>
    <row r="35" spans="1:21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8"/>
      <c r="T35" s="18"/>
      <c r="U35" s="18"/>
    </row>
    <row r="36" spans="1:21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8"/>
      <c r="T36" s="18"/>
      <c r="U36" s="18"/>
    </row>
    <row r="37" spans="1:21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  <c r="T37" s="18"/>
      <c r="U37" s="18"/>
    </row>
    <row r="38" spans="1:21" ht="12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8"/>
      <c r="T38" s="18"/>
      <c r="U38" s="18"/>
    </row>
    <row r="39" spans="1:21" ht="12.7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8"/>
      <c r="T39" s="18"/>
      <c r="U39" s="18"/>
    </row>
    <row r="40" spans="1:21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8"/>
      <c r="T40" s="18"/>
      <c r="U40" s="18"/>
    </row>
    <row r="41" spans="1:21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8"/>
      <c r="T41" s="18"/>
      <c r="U41" s="18"/>
    </row>
    <row r="42" spans="1:21" ht="12.7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8"/>
      <c r="U42" s="18"/>
    </row>
    <row r="43" spans="1:21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  <c r="T43" s="18"/>
      <c r="U43" s="18"/>
    </row>
    <row r="44" spans="1:21" ht="12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/>
      <c r="T44" s="18"/>
      <c r="U44" s="18"/>
    </row>
    <row r="45" spans="1:21" ht="12.7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8"/>
      <c r="T45" s="18"/>
      <c r="U45" s="18"/>
    </row>
    <row r="46" spans="1:21" ht="12.7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8"/>
      <c r="T46" s="18"/>
      <c r="U46" s="18"/>
    </row>
    <row r="47" spans="1:21" ht="12.7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8"/>
      <c r="T47" s="18"/>
      <c r="U47" s="18"/>
    </row>
    <row r="48" spans="1:21" ht="12.7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8"/>
      <c r="T48" s="18"/>
      <c r="U48" s="18"/>
    </row>
    <row r="49" spans="1:22" ht="119.25" customHeight="1">
      <c r="A49" s="10"/>
      <c r="B49" s="10"/>
      <c r="C49" s="10"/>
      <c r="D49" s="10"/>
      <c r="E49" s="9"/>
      <c r="F49" s="9"/>
      <c r="G49" s="10"/>
      <c r="H49" s="10"/>
      <c r="I49" s="10"/>
      <c r="J49" s="11"/>
      <c r="K49" s="10"/>
      <c r="L49" s="10"/>
      <c r="M49" s="10"/>
      <c r="N49" s="10"/>
      <c r="O49" s="10"/>
      <c r="P49" s="12"/>
      <c r="Q49" s="11"/>
      <c r="R49" s="10"/>
      <c r="S49" s="3"/>
      <c r="T49" s="9"/>
      <c r="U49" s="9"/>
      <c r="V49">
        <v>59779.2</v>
      </c>
    </row>
    <row r="50" spans="1:21" ht="91.5" customHeight="1">
      <c r="A50" s="10"/>
      <c r="B50" s="10"/>
      <c r="C50" s="10"/>
      <c r="D50" s="10"/>
      <c r="E50" s="9"/>
      <c r="F50" s="9"/>
      <c r="G50" s="10"/>
      <c r="H50" s="10"/>
      <c r="I50" s="10"/>
      <c r="J50" s="11"/>
      <c r="K50" s="10"/>
      <c r="L50" s="10"/>
      <c r="M50" s="10"/>
      <c r="N50" s="10"/>
      <c r="O50" s="10"/>
      <c r="P50" s="9"/>
      <c r="Q50" s="11"/>
      <c r="R50" s="10"/>
      <c r="S50" s="3"/>
      <c r="T50" s="9"/>
      <c r="U50" s="9"/>
    </row>
    <row r="51" spans="1:21" ht="93" customHeight="1">
      <c r="A51" s="10"/>
      <c r="B51" s="10"/>
      <c r="C51" s="10"/>
      <c r="D51" s="10"/>
      <c r="E51" s="9"/>
      <c r="F51" s="9"/>
      <c r="G51" s="10"/>
      <c r="H51" s="10"/>
      <c r="I51" s="10"/>
      <c r="J51" s="11"/>
      <c r="K51" s="10"/>
      <c r="L51" s="10"/>
      <c r="M51" s="10"/>
      <c r="N51" s="10"/>
      <c r="O51" s="10"/>
      <c r="P51" s="9"/>
      <c r="Q51" s="11"/>
      <c r="R51" s="10"/>
      <c r="S51" s="3"/>
      <c r="T51" s="9"/>
      <c r="U51" s="9"/>
    </row>
    <row r="52" spans="1:21" ht="93.75" customHeight="1">
      <c r="A52" s="10"/>
      <c r="B52" s="10"/>
      <c r="C52" s="10"/>
      <c r="D52" s="10"/>
      <c r="E52" s="9"/>
      <c r="F52" s="9"/>
      <c r="G52" s="10"/>
      <c r="H52" s="10"/>
      <c r="I52" s="10"/>
      <c r="J52" s="11"/>
      <c r="K52" s="10"/>
      <c r="L52" s="10"/>
      <c r="M52" s="10"/>
      <c r="N52" s="10"/>
      <c r="O52" s="10"/>
      <c r="P52" s="9"/>
      <c r="Q52" s="11"/>
      <c r="R52" s="10"/>
      <c r="S52" s="3"/>
      <c r="T52" s="9"/>
      <c r="U52" s="9"/>
    </row>
    <row r="53" spans="1:21" ht="94.5" customHeight="1">
      <c r="A53" s="10"/>
      <c r="B53" s="10"/>
      <c r="C53" s="10"/>
      <c r="D53" s="10"/>
      <c r="E53" s="9"/>
      <c r="F53" s="9"/>
      <c r="G53" s="10"/>
      <c r="H53" s="10"/>
      <c r="I53" s="10"/>
      <c r="J53" s="11"/>
      <c r="K53" s="10"/>
      <c r="L53" s="10"/>
      <c r="M53" s="10"/>
      <c r="N53" s="10"/>
      <c r="O53" s="10"/>
      <c r="P53" s="9"/>
      <c r="Q53" s="11"/>
      <c r="R53" s="10"/>
      <c r="S53" s="3"/>
      <c r="T53" s="9"/>
      <c r="U53" s="9"/>
    </row>
    <row r="54" spans="1:21" ht="122.25" customHeight="1">
      <c r="A54" s="10"/>
      <c r="B54" s="10"/>
      <c r="C54" s="10"/>
      <c r="D54" s="10"/>
      <c r="E54" s="13"/>
      <c r="F54" s="13"/>
      <c r="G54" s="10"/>
      <c r="H54" s="10"/>
      <c r="I54" s="10"/>
      <c r="J54" s="11"/>
      <c r="K54" s="10"/>
      <c r="L54" s="10"/>
      <c r="M54" s="14"/>
      <c r="N54" s="10"/>
      <c r="O54" s="10"/>
      <c r="P54" s="13"/>
      <c r="Q54" s="11"/>
      <c r="R54" s="10"/>
      <c r="S54" s="10"/>
      <c r="T54" s="13"/>
      <c r="U54" s="13"/>
    </row>
    <row r="55" spans="1:2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</sheetData>
  <sheetProtection/>
  <mergeCells count="22">
    <mergeCell ref="A8:N8"/>
    <mergeCell ref="F6:F7"/>
    <mergeCell ref="M5:M7"/>
    <mergeCell ref="I5:I7"/>
    <mergeCell ref="A18:L18"/>
    <mergeCell ref="A1:N1"/>
    <mergeCell ref="A2:N2"/>
    <mergeCell ref="A4:N4"/>
    <mergeCell ref="J5:J7"/>
    <mergeCell ref="A3:N3"/>
    <mergeCell ref="A16:B16"/>
    <mergeCell ref="B5:B7"/>
    <mergeCell ref="C5:C7"/>
    <mergeCell ref="K5:K7"/>
    <mergeCell ref="H6:H7"/>
    <mergeCell ref="A5:A7"/>
    <mergeCell ref="N5:N7"/>
    <mergeCell ref="G6:G7"/>
    <mergeCell ref="F5:H5"/>
    <mergeCell ref="L5:L7"/>
    <mergeCell ref="D5:D7"/>
    <mergeCell ref="E5:E7"/>
  </mergeCells>
  <printOptions/>
  <pageMargins left="0.7480314960629921" right="0.7480314960629921" top="0.2755905511811024" bottom="0.5118110236220472" header="0.2755905511811024" footer="0.5118110236220472"/>
  <pageSetup horizontalDpi="600" verticalDpi="600" orientation="landscape" paperSize="9" scale="82" r:id="rId1"/>
  <colBreaks count="2" manualBreakCount="2">
    <brk id="14" max="19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1"/>
  <sheetViews>
    <sheetView view="pageBreakPreview" zoomScaleSheetLayoutView="100" zoomScalePageLayoutView="0" workbookViewId="0" topLeftCell="A69">
      <selection activeCell="K75" sqref="K75"/>
    </sheetView>
  </sheetViews>
  <sheetFormatPr defaultColWidth="9.00390625" defaultRowHeight="12.75"/>
  <cols>
    <col min="1" max="1" width="4.125" style="0" customWidth="1"/>
    <col min="2" max="2" width="18.125" style="0" customWidth="1"/>
    <col min="3" max="3" width="10.375" style="0" customWidth="1"/>
    <col min="4" max="4" width="18.625" style="0" customWidth="1"/>
    <col min="5" max="5" width="12.25390625" style="0" customWidth="1"/>
    <col min="6" max="6" width="14.75390625" style="0" customWidth="1"/>
    <col min="7" max="7" width="10.875" style="0" customWidth="1"/>
    <col min="8" max="8" width="20.25390625" style="0" customWidth="1"/>
    <col min="9" max="9" width="23.125" style="0" customWidth="1"/>
    <col min="10" max="10" width="14.375" style="26" customWidth="1"/>
    <col min="11" max="11" width="11.875" style="0" customWidth="1"/>
    <col min="12" max="12" width="9.75390625" style="0" customWidth="1"/>
    <col min="14" max="14" width="16.875" style="0" customWidth="1"/>
  </cols>
  <sheetData>
    <row r="1" spans="1:11" ht="15">
      <c r="A1" s="134" t="s">
        <v>2</v>
      </c>
      <c r="B1" s="134"/>
      <c r="C1" s="134"/>
      <c r="D1" s="134"/>
      <c r="E1" s="134"/>
      <c r="F1" s="134"/>
      <c r="G1" s="134"/>
      <c r="H1" s="134"/>
      <c r="I1" s="134"/>
      <c r="J1" s="37"/>
      <c r="K1" s="18"/>
    </row>
    <row r="2" spans="1:11" ht="15">
      <c r="A2" s="134" t="s">
        <v>3</v>
      </c>
      <c r="B2" s="134"/>
      <c r="C2" s="134"/>
      <c r="D2" s="134"/>
      <c r="E2" s="134"/>
      <c r="F2" s="134"/>
      <c r="G2" s="134"/>
      <c r="H2" s="134"/>
      <c r="I2" s="134"/>
      <c r="J2" s="37"/>
      <c r="K2" s="18"/>
    </row>
    <row r="3" spans="1:11" ht="15">
      <c r="A3" s="134" t="s">
        <v>5</v>
      </c>
      <c r="B3" s="134"/>
      <c r="C3" s="134"/>
      <c r="D3" s="134"/>
      <c r="E3" s="134"/>
      <c r="F3" s="134"/>
      <c r="G3" s="134"/>
      <c r="H3" s="134"/>
      <c r="I3" s="134"/>
      <c r="J3" s="37"/>
      <c r="K3" s="18"/>
    </row>
    <row r="4" spans="1:11" ht="15">
      <c r="A4" s="134" t="s">
        <v>239</v>
      </c>
      <c r="B4" s="134"/>
      <c r="C4" s="134"/>
      <c r="D4" s="134"/>
      <c r="E4" s="134"/>
      <c r="F4" s="134"/>
      <c r="G4" s="134"/>
      <c r="H4" s="134"/>
      <c r="I4" s="134"/>
      <c r="J4" s="18"/>
      <c r="K4" s="18"/>
    </row>
    <row r="5" spans="1:11" s="6" customFormat="1" ht="74.25" customHeight="1">
      <c r="A5" s="137" t="s">
        <v>7</v>
      </c>
      <c r="B5" s="139" t="s">
        <v>8</v>
      </c>
      <c r="C5" s="139" t="s">
        <v>9</v>
      </c>
      <c r="D5" s="139" t="s">
        <v>10</v>
      </c>
      <c r="E5" s="141" t="s">
        <v>12</v>
      </c>
      <c r="F5" s="141" t="s">
        <v>13</v>
      </c>
      <c r="G5" s="139" t="s">
        <v>14</v>
      </c>
      <c r="H5" s="139" t="s">
        <v>50</v>
      </c>
      <c r="I5" s="139" t="s">
        <v>11</v>
      </c>
      <c r="J5" s="33"/>
      <c r="K5" s="33"/>
    </row>
    <row r="6" spans="1:9" s="6" customFormat="1" ht="224.25" customHeight="1">
      <c r="A6" s="138"/>
      <c r="B6" s="140"/>
      <c r="C6" s="140"/>
      <c r="D6" s="140"/>
      <c r="E6" s="142"/>
      <c r="F6" s="142"/>
      <c r="G6" s="140"/>
      <c r="H6" s="140"/>
      <c r="I6" s="140"/>
    </row>
    <row r="7" spans="1:13" s="6" customFormat="1" ht="19.5" customHeight="1">
      <c r="A7" s="135" t="s">
        <v>248</v>
      </c>
      <c r="B7" s="136"/>
      <c r="C7" s="136"/>
      <c r="D7" s="136"/>
      <c r="E7" s="136"/>
      <c r="F7" s="136"/>
      <c r="G7" s="136"/>
      <c r="H7" s="136"/>
      <c r="I7" s="136"/>
      <c r="K7" s="33"/>
      <c r="L7" s="33"/>
      <c r="M7" s="33"/>
    </row>
    <row r="8" spans="1:13" s="35" customFormat="1" ht="12.75">
      <c r="A8" s="5">
        <v>1</v>
      </c>
      <c r="B8" s="5">
        <v>2</v>
      </c>
      <c r="C8" s="5">
        <v>3</v>
      </c>
      <c r="D8" s="5">
        <v>4</v>
      </c>
      <c r="E8" s="27">
        <v>5</v>
      </c>
      <c r="F8" s="73">
        <v>6</v>
      </c>
      <c r="G8" s="74">
        <v>7</v>
      </c>
      <c r="H8" s="7">
        <v>8</v>
      </c>
      <c r="I8" s="7">
        <v>9</v>
      </c>
      <c r="K8" s="107"/>
      <c r="L8" s="107"/>
      <c r="M8" s="107"/>
    </row>
    <row r="9" spans="1:13" s="28" customFormat="1" ht="36.75">
      <c r="A9" s="56">
        <v>1</v>
      </c>
      <c r="B9" s="56" t="s">
        <v>155</v>
      </c>
      <c r="C9" s="56">
        <v>2012</v>
      </c>
      <c r="D9" s="77" t="s">
        <v>213</v>
      </c>
      <c r="E9" s="84">
        <v>10880</v>
      </c>
      <c r="F9" s="84">
        <v>10880</v>
      </c>
      <c r="G9" s="84">
        <v>0</v>
      </c>
      <c r="H9" s="8" t="s">
        <v>15</v>
      </c>
      <c r="I9" s="8" t="s">
        <v>51</v>
      </c>
      <c r="K9" s="29"/>
      <c r="L9" s="29"/>
      <c r="M9" s="29"/>
    </row>
    <row r="10" spans="1:13" s="28" customFormat="1" ht="36.75">
      <c r="A10" s="56">
        <v>2</v>
      </c>
      <c r="B10" s="56" t="s">
        <v>156</v>
      </c>
      <c r="C10" s="56">
        <v>2011</v>
      </c>
      <c r="D10" s="77" t="s">
        <v>213</v>
      </c>
      <c r="E10" s="84">
        <v>15250</v>
      </c>
      <c r="F10" s="84">
        <v>15250</v>
      </c>
      <c r="G10" s="84">
        <v>0</v>
      </c>
      <c r="H10" s="8" t="s">
        <v>15</v>
      </c>
      <c r="I10" s="8" t="s">
        <v>51</v>
      </c>
      <c r="K10" s="29"/>
      <c r="L10" s="29"/>
      <c r="M10" s="29"/>
    </row>
    <row r="11" spans="1:9" s="29" customFormat="1" ht="36.75">
      <c r="A11" s="56">
        <v>3</v>
      </c>
      <c r="B11" s="56" t="s">
        <v>157</v>
      </c>
      <c r="C11" s="56">
        <v>2012</v>
      </c>
      <c r="D11" s="77" t="s">
        <v>213</v>
      </c>
      <c r="E11" s="84">
        <v>11445</v>
      </c>
      <c r="F11" s="84">
        <v>11445</v>
      </c>
      <c r="G11" s="84">
        <v>0</v>
      </c>
      <c r="H11" s="8" t="s">
        <v>15</v>
      </c>
      <c r="I11" s="8" t="s">
        <v>51</v>
      </c>
    </row>
    <row r="12" spans="1:9" s="29" customFormat="1" ht="36.75">
      <c r="A12" s="56">
        <v>4</v>
      </c>
      <c r="B12" s="56" t="s">
        <v>17</v>
      </c>
      <c r="C12" s="56">
        <v>2013</v>
      </c>
      <c r="D12" s="77" t="s">
        <v>213</v>
      </c>
      <c r="E12" s="84">
        <v>15936</v>
      </c>
      <c r="F12" s="84">
        <v>15936</v>
      </c>
      <c r="G12" s="84">
        <v>0</v>
      </c>
      <c r="H12" s="8" t="s">
        <v>15</v>
      </c>
      <c r="I12" s="8" t="s">
        <v>51</v>
      </c>
    </row>
    <row r="13" spans="1:15" s="29" customFormat="1" ht="36.75">
      <c r="A13" s="56">
        <v>5</v>
      </c>
      <c r="B13" s="56" t="s">
        <v>158</v>
      </c>
      <c r="C13" s="56">
        <v>2013</v>
      </c>
      <c r="D13" s="77" t="s">
        <v>213</v>
      </c>
      <c r="E13" s="84">
        <v>15240</v>
      </c>
      <c r="F13" s="84">
        <v>15240</v>
      </c>
      <c r="G13" s="84">
        <v>0</v>
      </c>
      <c r="H13" s="8" t="s">
        <v>15</v>
      </c>
      <c r="I13" s="8" t="s">
        <v>51</v>
      </c>
      <c r="N13" s="28"/>
      <c r="O13" s="28"/>
    </row>
    <row r="14" spans="1:9" s="29" customFormat="1" ht="36.75">
      <c r="A14" s="56">
        <v>6</v>
      </c>
      <c r="B14" s="56" t="s">
        <v>159</v>
      </c>
      <c r="C14" s="56">
        <v>2013</v>
      </c>
      <c r="D14" s="77" t="s">
        <v>213</v>
      </c>
      <c r="E14" s="84">
        <v>10500</v>
      </c>
      <c r="F14" s="84">
        <v>10500</v>
      </c>
      <c r="G14" s="84">
        <v>0</v>
      </c>
      <c r="H14" s="8" t="s">
        <v>15</v>
      </c>
      <c r="I14" s="8" t="s">
        <v>51</v>
      </c>
    </row>
    <row r="15" spans="1:9" s="29" customFormat="1" ht="36.75">
      <c r="A15" s="56">
        <v>7</v>
      </c>
      <c r="B15" s="56" t="s">
        <v>160</v>
      </c>
      <c r="C15" s="56">
        <v>2013</v>
      </c>
      <c r="D15" s="77" t="s">
        <v>213</v>
      </c>
      <c r="E15" s="84">
        <v>13500</v>
      </c>
      <c r="F15" s="84">
        <v>13500</v>
      </c>
      <c r="G15" s="84">
        <v>0</v>
      </c>
      <c r="H15" s="8" t="s">
        <v>15</v>
      </c>
      <c r="I15" s="8" t="s">
        <v>51</v>
      </c>
    </row>
    <row r="16" spans="1:15" s="29" customFormat="1" ht="36.75">
      <c r="A16" s="56">
        <v>8</v>
      </c>
      <c r="B16" s="56" t="s">
        <v>161</v>
      </c>
      <c r="C16" s="56">
        <v>2013</v>
      </c>
      <c r="D16" s="77" t="s">
        <v>213</v>
      </c>
      <c r="E16" s="84">
        <v>16611</v>
      </c>
      <c r="F16" s="84">
        <v>16611</v>
      </c>
      <c r="G16" s="84">
        <v>0</v>
      </c>
      <c r="H16" s="8" t="s">
        <v>15</v>
      </c>
      <c r="I16" s="8" t="s">
        <v>51</v>
      </c>
      <c r="N16" s="28"/>
      <c r="O16" s="28"/>
    </row>
    <row r="17" spans="1:13" s="28" customFormat="1" ht="36.75">
      <c r="A17" s="56">
        <v>9</v>
      </c>
      <c r="B17" s="56" t="s">
        <v>163</v>
      </c>
      <c r="C17" s="56">
        <v>2013</v>
      </c>
      <c r="D17" s="77" t="s">
        <v>213</v>
      </c>
      <c r="E17" s="84">
        <v>24000</v>
      </c>
      <c r="F17" s="84">
        <v>24000</v>
      </c>
      <c r="G17" s="84">
        <v>0</v>
      </c>
      <c r="H17" s="8" t="s">
        <v>15</v>
      </c>
      <c r="I17" s="8" t="s">
        <v>51</v>
      </c>
      <c r="K17" s="29"/>
      <c r="L17" s="29"/>
      <c r="M17" s="29"/>
    </row>
    <row r="18" spans="1:13" s="28" customFormat="1" ht="36.75">
      <c r="A18" s="56">
        <v>10</v>
      </c>
      <c r="B18" s="56" t="s">
        <v>0</v>
      </c>
      <c r="C18" s="56">
        <v>2013</v>
      </c>
      <c r="D18" s="77" t="s">
        <v>213</v>
      </c>
      <c r="E18" s="84">
        <v>13000</v>
      </c>
      <c r="F18" s="84">
        <v>13000</v>
      </c>
      <c r="G18" s="84">
        <v>0</v>
      </c>
      <c r="H18" s="8" t="s">
        <v>15</v>
      </c>
      <c r="I18" s="8" t="s">
        <v>51</v>
      </c>
      <c r="K18" s="29"/>
      <c r="L18" s="29"/>
      <c r="M18" s="29"/>
    </row>
    <row r="19" spans="1:13" s="28" customFormat="1" ht="36.75">
      <c r="A19" s="56">
        <v>11</v>
      </c>
      <c r="B19" s="56" t="s">
        <v>164</v>
      </c>
      <c r="C19" s="56">
        <v>2014</v>
      </c>
      <c r="D19" s="77" t="s">
        <v>213</v>
      </c>
      <c r="E19" s="84">
        <v>14000</v>
      </c>
      <c r="F19" s="84">
        <v>14000</v>
      </c>
      <c r="G19" s="84">
        <v>0</v>
      </c>
      <c r="H19" s="8" t="s">
        <v>15</v>
      </c>
      <c r="I19" s="8" t="s">
        <v>51</v>
      </c>
      <c r="K19" s="29"/>
      <c r="L19" s="29"/>
      <c r="M19" s="29"/>
    </row>
    <row r="20" spans="1:13" s="28" customFormat="1" ht="25.5">
      <c r="A20" s="56">
        <v>12</v>
      </c>
      <c r="B20" s="56" t="s">
        <v>43</v>
      </c>
      <c r="C20" s="56">
        <v>2014</v>
      </c>
      <c r="D20" s="77" t="s">
        <v>213</v>
      </c>
      <c r="E20" s="84">
        <v>32400</v>
      </c>
      <c r="F20" s="84">
        <v>32400</v>
      </c>
      <c r="G20" s="84">
        <v>0</v>
      </c>
      <c r="H20" s="8"/>
      <c r="I20" s="8" t="s">
        <v>51</v>
      </c>
      <c r="K20" s="29"/>
      <c r="L20" s="29"/>
      <c r="M20" s="29"/>
    </row>
    <row r="21" spans="1:13" s="28" customFormat="1" ht="36.75">
      <c r="A21" s="56">
        <v>13</v>
      </c>
      <c r="B21" s="56" t="s">
        <v>44</v>
      </c>
      <c r="C21" s="56">
        <v>2015</v>
      </c>
      <c r="D21" s="77" t="s">
        <v>213</v>
      </c>
      <c r="E21" s="84">
        <v>37500</v>
      </c>
      <c r="F21" s="84">
        <v>37500</v>
      </c>
      <c r="G21" s="84">
        <v>0</v>
      </c>
      <c r="H21" s="8" t="s">
        <v>15</v>
      </c>
      <c r="I21" s="8" t="s">
        <v>51</v>
      </c>
      <c r="K21" s="29"/>
      <c r="L21" s="29"/>
      <c r="M21" s="29"/>
    </row>
    <row r="22" spans="1:13" s="28" customFormat="1" ht="45">
      <c r="A22" s="56">
        <v>14</v>
      </c>
      <c r="B22" s="56" t="s">
        <v>165</v>
      </c>
      <c r="C22" s="56">
        <v>2015</v>
      </c>
      <c r="D22" s="77" t="s">
        <v>213</v>
      </c>
      <c r="E22" s="84">
        <v>45000</v>
      </c>
      <c r="F22" s="84">
        <v>45000</v>
      </c>
      <c r="G22" s="84">
        <v>0</v>
      </c>
      <c r="H22" s="8" t="s">
        <v>15</v>
      </c>
      <c r="I22" s="8" t="s">
        <v>51</v>
      </c>
      <c r="K22" s="29"/>
      <c r="L22" s="29"/>
      <c r="M22" s="29"/>
    </row>
    <row r="23" spans="1:13" s="28" customFormat="1" ht="25.5">
      <c r="A23" s="56">
        <v>15</v>
      </c>
      <c r="B23" s="56" t="s">
        <v>45</v>
      </c>
      <c r="C23" s="56">
        <v>2015</v>
      </c>
      <c r="D23" s="77" t="s">
        <v>213</v>
      </c>
      <c r="E23" s="84">
        <v>25200</v>
      </c>
      <c r="F23" s="84">
        <v>25200</v>
      </c>
      <c r="G23" s="84">
        <v>0</v>
      </c>
      <c r="H23" s="8" t="s">
        <v>16</v>
      </c>
      <c r="I23" s="8" t="s">
        <v>51</v>
      </c>
      <c r="K23" s="29"/>
      <c r="L23" s="29"/>
      <c r="M23" s="29"/>
    </row>
    <row r="24" spans="1:13" s="28" customFormat="1" ht="25.5">
      <c r="A24" s="56">
        <v>16</v>
      </c>
      <c r="B24" s="56" t="s">
        <v>46</v>
      </c>
      <c r="C24" s="56">
        <v>2015</v>
      </c>
      <c r="D24" s="77" t="s">
        <v>213</v>
      </c>
      <c r="E24" s="84">
        <v>45000</v>
      </c>
      <c r="F24" s="84">
        <v>45000</v>
      </c>
      <c r="G24" s="84">
        <v>0</v>
      </c>
      <c r="H24" s="8" t="s">
        <v>16</v>
      </c>
      <c r="I24" s="8" t="s">
        <v>51</v>
      </c>
      <c r="K24" s="29"/>
      <c r="L24" s="29"/>
      <c r="M24" s="29"/>
    </row>
    <row r="25" spans="1:13" s="28" customFormat="1" ht="25.5">
      <c r="A25" s="56">
        <v>17</v>
      </c>
      <c r="B25" s="56" t="s">
        <v>166</v>
      </c>
      <c r="C25" s="56">
        <v>2015</v>
      </c>
      <c r="D25" s="77" t="s">
        <v>213</v>
      </c>
      <c r="E25" s="84">
        <v>29000</v>
      </c>
      <c r="F25" s="84">
        <v>29000</v>
      </c>
      <c r="G25" s="84">
        <v>0</v>
      </c>
      <c r="H25" s="8" t="s">
        <v>16</v>
      </c>
      <c r="I25" s="8" t="s">
        <v>51</v>
      </c>
      <c r="K25" s="29"/>
      <c r="L25" s="29"/>
      <c r="M25" s="29"/>
    </row>
    <row r="26" spans="1:13" s="28" customFormat="1" ht="25.5">
      <c r="A26" s="56">
        <v>18</v>
      </c>
      <c r="B26" s="56" t="s">
        <v>167</v>
      </c>
      <c r="C26" s="56">
        <v>2016</v>
      </c>
      <c r="D26" s="77" t="s">
        <v>213</v>
      </c>
      <c r="E26" s="84">
        <v>20720</v>
      </c>
      <c r="F26" s="84">
        <v>20720</v>
      </c>
      <c r="G26" s="84">
        <v>0</v>
      </c>
      <c r="H26" s="8" t="s">
        <v>16</v>
      </c>
      <c r="I26" s="8" t="s">
        <v>51</v>
      </c>
      <c r="K26" s="29"/>
      <c r="L26" s="29"/>
      <c r="M26" s="29"/>
    </row>
    <row r="27" spans="1:13" s="28" customFormat="1" ht="25.5">
      <c r="A27" s="56">
        <v>19</v>
      </c>
      <c r="B27" s="56" t="s">
        <v>47</v>
      </c>
      <c r="C27" s="56">
        <v>2016</v>
      </c>
      <c r="D27" s="77" t="s">
        <v>213</v>
      </c>
      <c r="E27" s="84">
        <v>19000</v>
      </c>
      <c r="F27" s="84">
        <v>19000</v>
      </c>
      <c r="G27" s="84">
        <v>0</v>
      </c>
      <c r="H27" s="8" t="s">
        <v>16</v>
      </c>
      <c r="I27" s="8" t="s">
        <v>51</v>
      </c>
      <c r="K27" s="29"/>
      <c r="L27" s="29"/>
      <c r="M27" s="29"/>
    </row>
    <row r="28" spans="1:13" s="28" customFormat="1" ht="45">
      <c r="A28" s="56">
        <v>20</v>
      </c>
      <c r="B28" s="56" t="s">
        <v>169</v>
      </c>
      <c r="C28" s="56">
        <v>2015</v>
      </c>
      <c r="D28" s="77" t="s">
        <v>213</v>
      </c>
      <c r="E28" s="84">
        <v>37620</v>
      </c>
      <c r="F28" s="84">
        <v>37620</v>
      </c>
      <c r="G28" s="84">
        <v>0</v>
      </c>
      <c r="H28" s="8"/>
      <c r="I28" s="8" t="s">
        <v>51</v>
      </c>
      <c r="K28" s="29"/>
      <c r="L28" s="29"/>
      <c r="M28" s="29"/>
    </row>
    <row r="29" spans="1:13" s="28" customFormat="1" ht="25.5">
      <c r="A29" s="56">
        <v>21</v>
      </c>
      <c r="B29" s="56" t="s">
        <v>52</v>
      </c>
      <c r="C29" s="56">
        <v>2012</v>
      </c>
      <c r="D29" s="77" t="s">
        <v>213</v>
      </c>
      <c r="E29" s="87">
        <v>17837</v>
      </c>
      <c r="F29" s="84">
        <v>17837</v>
      </c>
      <c r="G29" s="84">
        <v>0</v>
      </c>
      <c r="H29" s="8" t="s">
        <v>16</v>
      </c>
      <c r="I29" s="8" t="s">
        <v>51</v>
      </c>
      <c r="K29" s="29"/>
      <c r="L29" s="29"/>
      <c r="M29" s="29"/>
    </row>
    <row r="30" spans="1:14" s="28" customFormat="1" ht="25.5">
      <c r="A30" s="56">
        <v>22</v>
      </c>
      <c r="B30" s="56" t="s">
        <v>170</v>
      </c>
      <c r="C30" s="56">
        <v>2012</v>
      </c>
      <c r="D30" s="77" t="s">
        <v>213</v>
      </c>
      <c r="E30" s="87">
        <v>17650</v>
      </c>
      <c r="F30" s="84">
        <v>17650</v>
      </c>
      <c r="G30" s="84">
        <v>0</v>
      </c>
      <c r="H30" s="8" t="s">
        <v>16</v>
      </c>
      <c r="I30" s="8" t="s">
        <v>51</v>
      </c>
      <c r="K30" s="29"/>
      <c r="L30" s="29"/>
      <c r="M30" s="29"/>
      <c r="N30" s="30"/>
    </row>
    <row r="31" spans="1:14" s="28" customFormat="1" ht="30">
      <c r="A31" s="133">
        <v>23</v>
      </c>
      <c r="B31" s="56" t="s">
        <v>171</v>
      </c>
      <c r="C31" s="71">
        <v>2017</v>
      </c>
      <c r="D31" s="56" t="s">
        <v>214</v>
      </c>
      <c r="E31" s="84">
        <v>2850</v>
      </c>
      <c r="F31" s="84">
        <v>0</v>
      </c>
      <c r="G31" s="84">
        <v>2850</v>
      </c>
      <c r="H31" s="8" t="s">
        <v>16</v>
      </c>
      <c r="I31" s="8" t="s">
        <v>51</v>
      </c>
      <c r="K31" s="29"/>
      <c r="L31" s="29"/>
      <c r="M31" s="29"/>
      <c r="N31" s="30"/>
    </row>
    <row r="32" spans="1:14" s="28" customFormat="1" ht="30">
      <c r="A32" s="133"/>
      <c r="B32" s="56" t="s">
        <v>172</v>
      </c>
      <c r="C32" s="56">
        <v>2016</v>
      </c>
      <c r="D32" s="56" t="s">
        <v>214</v>
      </c>
      <c r="E32" s="84">
        <v>8420</v>
      </c>
      <c r="F32" s="84">
        <v>0</v>
      </c>
      <c r="G32" s="84">
        <v>8420</v>
      </c>
      <c r="H32" s="8" t="s">
        <v>16</v>
      </c>
      <c r="I32" s="8" t="s">
        <v>51</v>
      </c>
      <c r="K32" s="29"/>
      <c r="L32" s="29"/>
      <c r="M32" s="29"/>
      <c r="N32" s="30"/>
    </row>
    <row r="33" spans="1:14" s="28" customFormat="1" ht="30">
      <c r="A33" s="56">
        <v>24</v>
      </c>
      <c r="B33" s="56" t="s">
        <v>175</v>
      </c>
      <c r="C33" s="72">
        <v>43304</v>
      </c>
      <c r="D33" s="56" t="s">
        <v>214</v>
      </c>
      <c r="E33" s="84">
        <v>99400</v>
      </c>
      <c r="F33" s="84">
        <v>99400</v>
      </c>
      <c r="G33" s="84">
        <v>0</v>
      </c>
      <c r="H33" s="8" t="s">
        <v>16</v>
      </c>
      <c r="I33" s="8" t="s">
        <v>51</v>
      </c>
      <c r="K33" s="29"/>
      <c r="L33" s="29"/>
      <c r="M33" s="29"/>
      <c r="N33" s="30"/>
    </row>
    <row r="34" spans="1:14" s="28" customFormat="1" ht="30">
      <c r="A34" s="56">
        <v>25</v>
      </c>
      <c r="B34" s="56" t="s">
        <v>176</v>
      </c>
      <c r="C34" s="72">
        <v>43304</v>
      </c>
      <c r="D34" s="56" t="s">
        <v>214</v>
      </c>
      <c r="E34" s="84">
        <v>47800</v>
      </c>
      <c r="F34" s="84">
        <v>47800</v>
      </c>
      <c r="G34" s="84">
        <v>0</v>
      </c>
      <c r="H34" s="8" t="s">
        <v>16</v>
      </c>
      <c r="I34" s="8" t="s">
        <v>51</v>
      </c>
      <c r="K34" s="29"/>
      <c r="L34" s="29"/>
      <c r="M34" s="29"/>
      <c r="N34" s="30"/>
    </row>
    <row r="35" spans="1:14" s="28" customFormat="1" ht="30">
      <c r="A35" s="56">
        <v>26</v>
      </c>
      <c r="B35" s="56" t="s">
        <v>177</v>
      </c>
      <c r="C35" s="72">
        <v>43304</v>
      </c>
      <c r="D35" s="56" t="s">
        <v>214</v>
      </c>
      <c r="E35" s="84">
        <v>14000</v>
      </c>
      <c r="F35" s="84">
        <v>14000</v>
      </c>
      <c r="G35" s="84">
        <v>0</v>
      </c>
      <c r="H35" s="8" t="s">
        <v>16</v>
      </c>
      <c r="I35" s="8" t="s">
        <v>51</v>
      </c>
      <c r="K35" s="29"/>
      <c r="L35" s="29"/>
      <c r="M35" s="29"/>
      <c r="N35" s="30"/>
    </row>
    <row r="36" spans="1:14" s="28" customFormat="1" ht="30">
      <c r="A36" s="56">
        <v>27</v>
      </c>
      <c r="B36" s="56" t="s">
        <v>178</v>
      </c>
      <c r="C36" s="72">
        <v>43304</v>
      </c>
      <c r="D36" s="56" t="s">
        <v>214</v>
      </c>
      <c r="E36" s="84">
        <v>59400</v>
      </c>
      <c r="F36" s="84">
        <v>59400</v>
      </c>
      <c r="G36" s="84">
        <v>0</v>
      </c>
      <c r="H36" s="8" t="s">
        <v>16</v>
      </c>
      <c r="I36" s="8" t="s">
        <v>51</v>
      </c>
      <c r="K36" s="29"/>
      <c r="L36" s="29"/>
      <c r="M36" s="29"/>
      <c r="N36" s="30"/>
    </row>
    <row r="37" spans="1:14" s="28" customFormat="1" ht="30">
      <c r="A37" s="56">
        <v>28</v>
      </c>
      <c r="B37" s="56" t="s">
        <v>179</v>
      </c>
      <c r="C37" s="72">
        <v>43304</v>
      </c>
      <c r="D37" s="56" t="s">
        <v>214</v>
      </c>
      <c r="E37" s="84">
        <v>20842</v>
      </c>
      <c r="F37" s="84">
        <v>20842</v>
      </c>
      <c r="G37" s="84">
        <v>0</v>
      </c>
      <c r="H37" s="8" t="s">
        <v>16</v>
      </c>
      <c r="I37" s="8" t="s">
        <v>51</v>
      </c>
      <c r="K37" s="29"/>
      <c r="L37" s="29"/>
      <c r="M37" s="29"/>
      <c r="N37" s="30"/>
    </row>
    <row r="38" spans="1:14" s="28" customFormat="1" ht="45">
      <c r="A38" s="56">
        <v>29</v>
      </c>
      <c r="B38" s="56" t="s">
        <v>181</v>
      </c>
      <c r="C38" s="72">
        <v>43304</v>
      </c>
      <c r="D38" s="56" t="s">
        <v>214</v>
      </c>
      <c r="E38" s="84">
        <v>15600</v>
      </c>
      <c r="F38" s="84">
        <v>15600</v>
      </c>
      <c r="G38" s="84">
        <v>0</v>
      </c>
      <c r="H38" s="8" t="s">
        <v>16</v>
      </c>
      <c r="I38" s="8" t="s">
        <v>51</v>
      </c>
      <c r="K38" s="29"/>
      <c r="L38" s="29"/>
      <c r="M38" s="29"/>
      <c r="N38" s="30"/>
    </row>
    <row r="39" spans="1:14" s="28" customFormat="1" ht="30">
      <c r="A39" s="56">
        <v>30</v>
      </c>
      <c r="B39" s="56" t="s">
        <v>182</v>
      </c>
      <c r="C39" s="72">
        <v>43304</v>
      </c>
      <c r="D39" s="56" t="s">
        <v>214</v>
      </c>
      <c r="E39" s="84">
        <v>13500</v>
      </c>
      <c r="F39" s="84">
        <v>13500</v>
      </c>
      <c r="G39" s="84">
        <v>0</v>
      </c>
      <c r="H39" s="8" t="s">
        <v>16</v>
      </c>
      <c r="I39" s="8" t="s">
        <v>51</v>
      </c>
      <c r="K39" s="29"/>
      <c r="L39" s="29"/>
      <c r="M39" s="29"/>
      <c r="N39" s="30"/>
    </row>
    <row r="40" spans="1:14" s="28" customFormat="1" ht="60">
      <c r="A40" s="56">
        <v>31</v>
      </c>
      <c r="B40" s="56" t="s">
        <v>183</v>
      </c>
      <c r="C40" s="72">
        <v>43304</v>
      </c>
      <c r="D40" s="56" t="s">
        <v>214</v>
      </c>
      <c r="E40" s="84">
        <v>35999</v>
      </c>
      <c r="F40" s="84">
        <v>35999</v>
      </c>
      <c r="G40" s="84">
        <v>0</v>
      </c>
      <c r="H40" s="8"/>
      <c r="I40" s="8" t="s">
        <v>51</v>
      </c>
      <c r="K40" s="29"/>
      <c r="L40" s="29"/>
      <c r="M40" s="29"/>
      <c r="N40" s="30"/>
    </row>
    <row r="41" spans="1:14" s="28" customFormat="1" ht="45">
      <c r="A41" s="56">
        <v>32</v>
      </c>
      <c r="B41" s="56" t="s">
        <v>184</v>
      </c>
      <c r="C41" s="72">
        <v>43304</v>
      </c>
      <c r="D41" s="56" t="s">
        <v>214</v>
      </c>
      <c r="E41" s="84">
        <v>26299</v>
      </c>
      <c r="F41" s="84">
        <v>26299</v>
      </c>
      <c r="G41" s="84">
        <v>0</v>
      </c>
      <c r="H41" s="8"/>
      <c r="I41" s="8" t="s">
        <v>51</v>
      </c>
      <c r="K41" s="29"/>
      <c r="L41" s="29"/>
      <c r="M41" s="29"/>
      <c r="N41" s="30"/>
    </row>
    <row r="42" spans="1:14" s="28" customFormat="1" ht="60">
      <c r="A42" s="56">
        <v>33</v>
      </c>
      <c r="B42" s="56" t="s">
        <v>134</v>
      </c>
      <c r="C42" s="72">
        <v>43304</v>
      </c>
      <c r="D42" s="56" t="s">
        <v>214</v>
      </c>
      <c r="E42" s="84">
        <v>30820</v>
      </c>
      <c r="F42" s="84">
        <v>30820</v>
      </c>
      <c r="G42" s="84">
        <v>0</v>
      </c>
      <c r="H42" s="8"/>
      <c r="I42" s="8" t="s">
        <v>51</v>
      </c>
      <c r="K42" s="29"/>
      <c r="L42" s="29"/>
      <c r="M42" s="29"/>
      <c r="N42" s="30"/>
    </row>
    <row r="43" spans="1:14" s="28" customFormat="1" ht="30">
      <c r="A43" s="56">
        <v>34</v>
      </c>
      <c r="B43" s="56" t="s">
        <v>185</v>
      </c>
      <c r="C43" s="72">
        <v>43304</v>
      </c>
      <c r="D43" s="56" t="s">
        <v>214</v>
      </c>
      <c r="E43" s="84">
        <v>32500</v>
      </c>
      <c r="F43" s="84">
        <v>32500</v>
      </c>
      <c r="G43" s="84">
        <v>0</v>
      </c>
      <c r="H43" s="8"/>
      <c r="I43" s="8" t="s">
        <v>51</v>
      </c>
      <c r="K43" s="29"/>
      <c r="L43" s="29"/>
      <c r="M43" s="29"/>
      <c r="N43" s="30"/>
    </row>
    <row r="44" spans="1:14" s="28" customFormat="1" ht="45">
      <c r="A44" s="56">
        <v>35</v>
      </c>
      <c r="B44" s="56" t="s">
        <v>186</v>
      </c>
      <c r="C44" s="72">
        <v>43304</v>
      </c>
      <c r="D44" s="56" t="s">
        <v>214</v>
      </c>
      <c r="E44" s="84">
        <v>27999</v>
      </c>
      <c r="F44" s="84">
        <v>27999</v>
      </c>
      <c r="G44" s="84">
        <v>0</v>
      </c>
      <c r="H44" s="8"/>
      <c r="I44" s="8" t="s">
        <v>51</v>
      </c>
      <c r="K44" s="29"/>
      <c r="L44" s="29"/>
      <c r="M44" s="29"/>
      <c r="N44" s="30"/>
    </row>
    <row r="45" spans="1:14" s="28" customFormat="1" ht="30">
      <c r="A45" s="56">
        <v>36</v>
      </c>
      <c r="B45" s="56" t="s">
        <v>142</v>
      </c>
      <c r="C45" s="72">
        <v>43304</v>
      </c>
      <c r="D45" s="56" t="s">
        <v>214</v>
      </c>
      <c r="E45" s="84">
        <v>196200</v>
      </c>
      <c r="F45" s="84">
        <v>196200</v>
      </c>
      <c r="G45" s="84">
        <v>0</v>
      </c>
      <c r="H45" s="8"/>
      <c r="I45" s="8" t="s">
        <v>51</v>
      </c>
      <c r="K45" s="29"/>
      <c r="L45" s="29"/>
      <c r="M45" s="29"/>
      <c r="N45" s="30"/>
    </row>
    <row r="46" spans="1:14" s="28" customFormat="1" ht="60">
      <c r="A46" s="56">
        <v>37</v>
      </c>
      <c r="B46" s="56" t="s">
        <v>85</v>
      </c>
      <c r="C46" s="72">
        <v>43304</v>
      </c>
      <c r="D46" s="56" t="s">
        <v>214</v>
      </c>
      <c r="E46" s="84">
        <v>90000</v>
      </c>
      <c r="F46" s="84">
        <v>90000</v>
      </c>
      <c r="G46" s="84">
        <v>0</v>
      </c>
      <c r="H46" s="8"/>
      <c r="I46" s="8" t="s">
        <v>51</v>
      </c>
      <c r="K46" s="29"/>
      <c r="L46" s="29"/>
      <c r="M46" s="29"/>
      <c r="N46" s="30"/>
    </row>
    <row r="47" spans="1:14" s="28" customFormat="1" ht="30">
      <c r="A47" s="56">
        <v>38</v>
      </c>
      <c r="B47" s="56" t="s">
        <v>136</v>
      </c>
      <c r="C47" s="72">
        <v>43304</v>
      </c>
      <c r="D47" s="56" t="s">
        <v>214</v>
      </c>
      <c r="E47" s="84">
        <v>17100</v>
      </c>
      <c r="F47" s="84">
        <v>17100</v>
      </c>
      <c r="G47" s="84">
        <v>0</v>
      </c>
      <c r="H47" s="8"/>
      <c r="I47" s="8" t="s">
        <v>51</v>
      </c>
      <c r="K47" s="29"/>
      <c r="L47" s="29"/>
      <c r="M47" s="29"/>
      <c r="N47" s="30"/>
    </row>
    <row r="48" spans="1:14" s="28" customFormat="1" ht="30">
      <c r="A48" s="56">
        <v>39</v>
      </c>
      <c r="B48" s="56" t="s">
        <v>137</v>
      </c>
      <c r="C48" s="72">
        <v>43304</v>
      </c>
      <c r="D48" s="56" t="s">
        <v>214</v>
      </c>
      <c r="E48" s="84">
        <v>31930</v>
      </c>
      <c r="F48" s="84">
        <v>31930</v>
      </c>
      <c r="G48" s="84">
        <v>0</v>
      </c>
      <c r="H48" s="8"/>
      <c r="I48" s="8" t="s">
        <v>51</v>
      </c>
      <c r="K48" s="29"/>
      <c r="L48" s="29"/>
      <c r="M48" s="29"/>
      <c r="N48" s="30"/>
    </row>
    <row r="49" spans="1:14" s="28" customFormat="1" ht="45">
      <c r="A49" s="56">
        <v>40</v>
      </c>
      <c r="B49" s="56" t="s">
        <v>189</v>
      </c>
      <c r="C49" s="72">
        <v>43304</v>
      </c>
      <c r="D49" s="56" t="s">
        <v>214</v>
      </c>
      <c r="E49" s="84">
        <v>16100</v>
      </c>
      <c r="F49" s="84">
        <v>16100</v>
      </c>
      <c r="G49" s="84">
        <v>0</v>
      </c>
      <c r="H49" s="8"/>
      <c r="I49" s="8" t="s">
        <v>51</v>
      </c>
      <c r="K49" s="29"/>
      <c r="L49" s="29"/>
      <c r="M49" s="29"/>
      <c r="N49" s="30"/>
    </row>
    <row r="50" spans="1:14" s="28" customFormat="1" ht="30">
      <c r="A50" s="56">
        <v>41</v>
      </c>
      <c r="B50" s="56" t="s">
        <v>121</v>
      </c>
      <c r="C50" s="72">
        <v>43304</v>
      </c>
      <c r="D50" s="56" t="s">
        <v>214</v>
      </c>
      <c r="E50" s="84">
        <v>22950</v>
      </c>
      <c r="F50" s="84">
        <v>22950</v>
      </c>
      <c r="G50" s="84">
        <v>0</v>
      </c>
      <c r="H50" s="8"/>
      <c r="I50" s="8" t="s">
        <v>51</v>
      </c>
      <c r="K50" s="29"/>
      <c r="L50" s="29"/>
      <c r="M50" s="29"/>
      <c r="N50" s="30"/>
    </row>
    <row r="51" spans="1:14" s="28" customFormat="1" ht="45">
      <c r="A51" s="56">
        <v>42</v>
      </c>
      <c r="B51" s="56" t="s">
        <v>96</v>
      </c>
      <c r="C51" s="72">
        <v>43304</v>
      </c>
      <c r="D51" s="56" t="s">
        <v>214</v>
      </c>
      <c r="E51" s="84">
        <v>21335</v>
      </c>
      <c r="F51" s="84">
        <v>21335</v>
      </c>
      <c r="G51" s="84">
        <v>0</v>
      </c>
      <c r="H51" s="54" t="s">
        <v>1</v>
      </c>
      <c r="I51" s="54" t="s">
        <v>51</v>
      </c>
      <c r="K51" s="29"/>
      <c r="L51" s="29"/>
      <c r="M51" s="29"/>
      <c r="N51" s="30"/>
    </row>
    <row r="52" spans="1:14" s="28" customFormat="1" ht="45">
      <c r="A52" s="56">
        <v>43</v>
      </c>
      <c r="B52" s="56" t="s">
        <v>116</v>
      </c>
      <c r="C52" s="72">
        <v>43304</v>
      </c>
      <c r="D52" s="56" t="s">
        <v>214</v>
      </c>
      <c r="E52" s="84">
        <v>65340</v>
      </c>
      <c r="F52" s="84">
        <v>65340</v>
      </c>
      <c r="G52" s="84">
        <v>0</v>
      </c>
      <c r="H52" s="8"/>
      <c r="I52" s="8" t="s">
        <v>51</v>
      </c>
      <c r="K52" s="29"/>
      <c r="L52" s="29"/>
      <c r="M52" s="29"/>
      <c r="N52" s="30"/>
    </row>
    <row r="53" spans="1:14" s="28" customFormat="1" ht="30">
      <c r="A53" s="56">
        <v>44</v>
      </c>
      <c r="B53" s="56" t="s">
        <v>191</v>
      </c>
      <c r="C53" s="72">
        <v>43304</v>
      </c>
      <c r="D53" s="56" t="s">
        <v>214</v>
      </c>
      <c r="E53" s="84">
        <v>90000</v>
      </c>
      <c r="F53" s="84">
        <v>90000</v>
      </c>
      <c r="G53" s="84">
        <v>0</v>
      </c>
      <c r="H53" s="8"/>
      <c r="I53" s="8" t="s">
        <v>51</v>
      </c>
      <c r="K53" s="29"/>
      <c r="L53" s="29"/>
      <c r="M53" s="29"/>
      <c r="N53" s="30"/>
    </row>
    <row r="54" spans="1:14" s="28" customFormat="1" ht="45">
      <c r="A54" s="56">
        <v>45</v>
      </c>
      <c r="B54" s="56" t="s">
        <v>192</v>
      </c>
      <c r="C54" s="72">
        <v>43304</v>
      </c>
      <c r="D54" s="56" t="s">
        <v>214</v>
      </c>
      <c r="E54" s="84">
        <v>26000</v>
      </c>
      <c r="F54" s="84">
        <v>26000</v>
      </c>
      <c r="G54" s="84">
        <v>0</v>
      </c>
      <c r="H54" s="8"/>
      <c r="I54" s="8" t="s">
        <v>51</v>
      </c>
      <c r="K54" s="29"/>
      <c r="L54" s="29"/>
      <c r="M54" s="29"/>
      <c r="N54" s="30"/>
    </row>
    <row r="55" spans="1:14" s="28" customFormat="1" ht="45">
      <c r="A55" s="56">
        <v>46</v>
      </c>
      <c r="B55" s="56" t="s">
        <v>193</v>
      </c>
      <c r="C55" s="72">
        <v>43304</v>
      </c>
      <c r="D55" s="56" t="s">
        <v>214</v>
      </c>
      <c r="E55" s="84">
        <v>16700</v>
      </c>
      <c r="F55" s="84">
        <v>16700</v>
      </c>
      <c r="G55" s="84">
        <v>0</v>
      </c>
      <c r="H55" s="8"/>
      <c r="I55" s="8" t="s">
        <v>51</v>
      </c>
      <c r="K55" s="29"/>
      <c r="L55" s="29"/>
      <c r="M55" s="29"/>
      <c r="N55" s="30"/>
    </row>
    <row r="56" spans="1:14" s="28" customFormat="1" ht="60">
      <c r="A56" s="56">
        <v>47</v>
      </c>
      <c r="B56" s="56" t="s">
        <v>195</v>
      </c>
      <c r="C56" s="72">
        <v>43304</v>
      </c>
      <c r="D56" s="56" t="s">
        <v>214</v>
      </c>
      <c r="E56" s="84">
        <v>33110</v>
      </c>
      <c r="F56" s="84">
        <v>33110</v>
      </c>
      <c r="G56" s="84">
        <v>0</v>
      </c>
      <c r="H56" s="8"/>
      <c r="I56" s="8" t="s">
        <v>51</v>
      </c>
      <c r="K56" s="29"/>
      <c r="L56" s="29"/>
      <c r="M56" s="29"/>
      <c r="N56" s="30"/>
    </row>
    <row r="57" spans="1:14" s="31" customFormat="1" ht="30">
      <c r="A57" s="56">
        <v>48</v>
      </c>
      <c r="B57" s="56" t="s">
        <v>135</v>
      </c>
      <c r="C57" s="72">
        <v>43304</v>
      </c>
      <c r="D57" s="56" t="s">
        <v>214</v>
      </c>
      <c r="E57" s="84">
        <v>30820</v>
      </c>
      <c r="F57" s="84">
        <v>30820</v>
      </c>
      <c r="G57" s="84">
        <v>0</v>
      </c>
      <c r="H57" s="109"/>
      <c r="I57" s="8" t="s">
        <v>51</v>
      </c>
      <c r="K57" s="108"/>
      <c r="L57" s="108"/>
      <c r="M57" s="108"/>
      <c r="N57" s="32"/>
    </row>
    <row r="58" spans="1:13" ht="75">
      <c r="A58" s="56">
        <v>49</v>
      </c>
      <c r="B58" s="56" t="s">
        <v>204</v>
      </c>
      <c r="C58" s="72">
        <v>43304</v>
      </c>
      <c r="D58" s="56" t="s">
        <v>214</v>
      </c>
      <c r="E58" s="84">
        <v>10350</v>
      </c>
      <c r="F58" s="84">
        <v>10350</v>
      </c>
      <c r="G58" s="84">
        <v>0</v>
      </c>
      <c r="H58" s="57"/>
      <c r="I58" s="8" t="s">
        <v>51</v>
      </c>
      <c r="J58" s="34"/>
      <c r="K58" s="9"/>
      <c r="L58" s="9"/>
      <c r="M58" s="9"/>
    </row>
    <row r="59" spans="1:13" ht="45">
      <c r="A59" s="56">
        <v>50</v>
      </c>
      <c r="B59" s="56" t="s">
        <v>205</v>
      </c>
      <c r="C59" s="72">
        <v>43304</v>
      </c>
      <c r="D59" s="56" t="s">
        <v>214</v>
      </c>
      <c r="E59" s="84">
        <v>34200</v>
      </c>
      <c r="F59" s="84">
        <v>34200</v>
      </c>
      <c r="G59" s="84">
        <v>0</v>
      </c>
      <c r="H59" s="57"/>
      <c r="I59" s="8" t="s">
        <v>51</v>
      </c>
      <c r="J59" s="34"/>
      <c r="K59" s="9"/>
      <c r="L59" s="9"/>
      <c r="M59" s="9"/>
    </row>
    <row r="60" spans="1:13" ht="30">
      <c r="A60" s="56">
        <v>51</v>
      </c>
      <c r="B60" s="56" t="s">
        <v>207</v>
      </c>
      <c r="C60" s="72">
        <v>43304</v>
      </c>
      <c r="D60" s="56" t="s">
        <v>214</v>
      </c>
      <c r="E60" s="84">
        <v>18300</v>
      </c>
      <c r="F60" s="84">
        <v>18300</v>
      </c>
      <c r="G60" s="84">
        <v>0</v>
      </c>
      <c r="H60" s="57"/>
      <c r="I60" s="8" t="s">
        <v>51</v>
      </c>
      <c r="J60" s="34"/>
      <c r="K60" s="9"/>
      <c r="L60" s="9"/>
      <c r="M60" s="9"/>
    </row>
    <row r="61" spans="1:13" ht="30">
      <c r="A61" s="56">
        <v>52</v>
      </c>
      <c r="B61" s="56" t="s">
        <v>209</v>
      </c>
      <c r="C61" s="72">
        <v>43304</v>
      </c>
      <c r="D61" s="56" t="s">
        <v>214</v>
      </c>
      <c r="E61" s="85">
        <v>23500</v>
      </c>
      <c r="F61" s="85">
        <v>23500</v>
      </c>
      <c r="G61" s="85">
        <v>0</v>
      </c>
      <c r="H61" s="57"/>
      <c r="I61" s="8" t="s">
        <v>51</v>
      </c>
      <c r="J61" s="34"/>
      <c r="K61" s="9"/>
      <c r="L61" s="9"/>
      <c r="M61" s="9"/>
    </row>
    <row r="62" spans="1:13" ht="30">
      <c r="A62" s="56">
        <v>53</v>
      </c>
      <c r="B62" s="56" t="s">
        <v>210</v>
      </c>
      <c r="C62" s="72">
        <v>43304</v>
      </c>
      <c r="D62" s="56" t="s">
        <v>214</v>
      </c>
      <c r="E62" s="85">
        <v>15600</v>
      </c>
      <c r="F62" s="85">
        <v>15600</v>
      </c>
      <c r="G62" s="85">
        <v>0</v>
      </c>
      <c r="H62" s="57"/>
      <c r="I62" s="8" t="s">
        <v>51</v>
      </c>
      <c r="J62" s="34"/>
      <c r="K62" s="9"/>
      <c r="L62" s="9"/>
      <c r="M62" s="9"/>
    </row>
    <row r="63" spans="1:13" ht="30">
      <c r="A63" s="56">
        <v>54</v>
      </c>
      <c r="B63" s="56" t="s">
        <v>211</v>
      </c>
      <c r="C63" s="72">
        <v>43304</v>
      </c>
      <c r="D63" s="56" t="s">
        <v>214</v>
      </c>
      <c r="E63" s="85">
        <v>18299</v>
      </c>
      <c r="F63" s="84">
        <v>18299</v>
      </c>
      <c r="G63" s="85">
        <v>0</v>
      </c>
      <c r="H63" s="57"/>
      <c r="I63" s="8" t="s">
        <v>51</v>
      </c>
      <c r="J63" s="34"/>
      <c r="K63" s="9"/>
      <c r="L63" s="9"/>
      <c r="M63" s="9"/>
    </row>
    <row r="64" spans="1:13" ht="30">
      <c r="A64" s="56">
        <v>55</v>
      </c>
      <c r="B64" s="56" t="s">
        <v>212</v>
      </c>
      <c r="C64" s="72">
        <v>43304</v>
      </c>
      <c r="D64" s="56"/>
      <c r="E64" s="85">
        <v>53400</v>
      </c>
      <c r="F64" s="85">
        <v>53400</v>
      </c>
      <c r="G64" s="85">
        <v>0</v>
      </c>
      <c r="H64" s="57"/>
      <c r="I64" s="8" t="s">
        <v>51</v>
      </c>
      <c r="J64" s="34"/>
      <c r="K64" s="9"/>
      <c r="L64" s="9"/>
      <c r="M64" s="9"/>
    </row>
    <row r="65" spans="1:13" ht="62.25" customHeight="1">
      <c r="A65" s="56">
        <v>56</v>
      </c>
      <c r="B65" s="56" t="s">
        <v>225</v>
      </c>
      <c r="C65" s="72">
        <v>43304</v>
      </c>
      <c r="D65" s="56" t="s">
        <v>226</v>
      </c>
      <c r="E65" s="85">
        <v>26400</v>
      </c>
      <c r="F65" s="85">
        <v>26400</v>
      </c>
      <c r="G65" s="85">
        <v>0</v>
      </c>
      <c r="H65" s="80" t="s">
        <v>227</v>
      </c>
      <c r="I65" s="8" t="s">
        <v>51</v>
      </c>
      <c r="J65" s="34"/>
      <c r="K65" s="9"/>
      <c r="L65" s="9"/>
      <c r="M65" s="9"/>
    </row>
    <row r="66" spans="1:13" ht="45">
      <c r="A66" s="56">
        <v>57</v>
      </c>
      <c r="B66" s="56" t="s">
        <v>228</v>
      </c>
      <c r="C66" s="72">
        <v>43304</v>
      </c>
      <c r="D66" s="56" t="s">
        <v>226</v>
      </c>
      <c r="E66" s="85">
        <v>19412.6</v>
      </c>
      <c r="F66" s="85">
        <v>19412.6</v>
      </c>
      <c r="G66" s="85">
        <v>0</v>
      </c>
      <c r="H66" s="80" t="s">
        <v>229</v>
      </c>
      <c r="I66" s="8" t="s">
        <v>51</v>
      </c>
      <c r="J66" s="34"/>
      <c r="K66" s="9"/>
      <c r="L66" s="9"/>
      <c r="M66" s="9"/>
    </row>
    <row r="67" spans="1:13" ht="30">
      <c r="A67" s="56">
        <v>58</v>
      </c>
      <c r="B67" s="56" t="s">
        <v>230</v>
      </c>
      <c r="C67" s="72">
        <v>43304</v>
      </c>
      <c r="D67" s="56" t="s">
        <v>226</v>
      </c>
      <c r="E67" s="85">
        <v>26818.2</v>
      </c>
      <c r="F67" s="85">
        <v>26818.2</v>
      </c>
      <c r="G67" s="85">
        <v>0</v>
      </c>
      <c r="H67" s="80"/>
      <c r="I67" s="8" t="s">
        <v>51</v>
      </c>
      <c r="J67" s="34"/>
      <c r="K67" s="9"/>
      <c r="L67" s="9"/>
      <c r="M67" s="9"/>
    </row>
    <row r="68" spans="1:13" ht="45">
      <c r="A68" s="56">
        <v>59</v>
      </c>
      <c r="B68" s="56" t="s">
        <v>231</v>
      </c>
      <c r="C68" s="72">
        <v>43304</v>
      </c>
      <c r="D68" s="56" t="s">
        <v>226</v>
      </c>
      <c r="E68" s="85">
        <v>31921.8</v>
      </c>
      <c r="F68" s="85">
        <v>31921.8</v>
      </c>
      <c r="G68" s="85">
        <v>0</v>
      </c>
      <c r="H68" s="80"/>
      <c r="I68" s="8" t="s">
        <v>51</v>
      </c>
      <c r="J68" s="34"/>
      <c r="K68" s="9"/>
      <c r="L68" s="9"/>
      <c r="M68" s="9"/>
    </row>
    <row r="69" spans="1:13" ht="60.75" customHeight="1">
      <c r="A69" s="56">
        <v>60</v>
      </c>
      <c r="B69" s="56" t="s">
        <v>232</v>
      </c>
      <c r="C69" s="72">
        <v>43304</v>
      </c>
      <c r="D69" s="56" t="s">
        <v>226</v>
      </c>
      <c r="E69" s="85">
        <v>41154.2</v>
      </c>
      <c r="F69" s="85">
        <v>41154.2</v>
      </c>
      <c r="G69" s="85">
        <v>0</v>
      </c>
      <c r="H69" s="80"/>
      <c r="I69" s="8" t="s">
        <v>51</v>
      </c>
      <c r="J69" s="34"/>
      <c r="K69" s="9"/>
      <c r="L69" s="9"/>
      <c r="M69" s="9"/>
    </row>
    <row r="70" spans="1:13" ht="45">
      <c r="A70" s="56">
        <v>61</v>
      </c>
      <c r="B70" s="56" t="s">
        <v>233</v>
      </c>
      <c r="C70" s="72">
        <v>43304</v>
      </c>
      <c r="D70" s="56" t="s">
        <v>226</v>
      </c>
      <c r="E70" s="85">
        <v>29913.4</v>
      </c>
      <c r="F70" s="85">
        <v>29913.4</v>
      </c>
      <c r="G70" s="85">
        <v>0</v>
      </c>
      <c r="H70" s="80"/>
      <c r="I70" s="8" t="s">
        <v>51</v>
      </c>
      <c r="J70" s="34"/>
      <c r="K70" s="9"/>
      <c r="L70" s="9"/>
      <c r="M70" s="9"/>
    </row>
    <row r="71" spans="1:13" ht="45">
      <c r="A71" s="56">
        <v>62</v>
      </c>
      <c r="B71" s="56" t="s">
        <v>234</v>
      </c>
      <c r="C71" s="72">
        <v>43304</v>
      </c>
      <c r="D71" s="56" t="s">
        <v>226</v>
      </c>
      <c r="E71" s="85">
        <v>28707.8</v>
      </c>
      <c r="F71" s="85">
        <v>28707.8</v>
      </c>
      <c r="G71" s="85">
        <v>0</v>
      </c>
      <c r="H71" s="80"/>
      <c r="I71" s="8" t="s">
        <v>51</v>
      </c>
      <c r="J71" s="34"/>
      <c r="K71" s="9"/>
      <c r="L71" s="9"/>
      <c r="M71" s="9"/>
    </row>
    <row r="72" spans="1:13" ht="30">
      <c r="A72" s="56">
        <v>63</v>
      </c>
      <c r="B72" s="56" t="s">
        <v>235</v>
      </c>
      <c r="C72" s="72">
        <v>43304</v>
      </c>
      <c r="D72" s="56" t="s">
        <v>226</v>
      </c>
      <c r="E72" s="85">
        <v>32533.8</v>
      </c>
      <c r="F72" s="85">
        <v>32533.8</v>
      </c>
      <c r="G72" s="85">
        <v>0</v>
      </c>
      <c r="H72" s="80"/>
      <c r="I72" s="8" t="s">
        <v>51</v>
      </c>
      <c r="J72" s="34"/>
      <c r="K72" s="9"/>
      <c r="L72" s="9"/>
      <c r="M72" s="9"/>
    </row>
    <row r="73" spans="1:13" ht="61.5" customHeight="1">
      <c r="A73" s="56">
        <v>64</v>
      </c>
      <c r="B73" s="56" t="s">
        <v>236</v>
      </c>
      <c r="C73" s="72">
        <v>43304</v>
      </c>
      <c r="D73" s="56" t="s">
        <v>226</v>
      </c>
      <c r="E73" s="85">
        <v>25999</v>
      </c>
      <c r="F73" s="85">
        <v>25999</v>
      </c>
      <c r="G73" s="85">
        <v>0</v>
      </c>
      <c r="H73" s="80"/>
      <c r="I73" s="8" t="s">
        <v>51</v>
      </c>
      <c r="J73" s="34"/>
      <c r="K73" s="9"/>
      <c r="L73" s="9"/>
      <c r="M73" s="9"/>
    </row>
    <row r="74" spans="1:13" ht="45">
      <c r="A74" s="56">
        <v>65</v>
      </c>
      <c r="B74" s="56" t="s">
        <v>237</v>
      </c>
      <c r="C74" s="72">
        <v>43304</v>
      </c>
      <c r="D74" s="56" t="s">
        <v>226</v>
      </c>
      <c r="E74" s="85">
        <v>25999</v>
      </c>
      <c r="F74" s="85">
        <v>25999</v>
      </c>
      <c r="G74" s="85">
        <v>0</v>
      </c>
      <c r="H74" s="80"/>
      <c r="I74" s="8" t="s">
        <v>51</v>
      </c>
      <c r="J74" s="34"/>
      <c r="K74" s="9"/>
      <c r="L74" s="9"/>
      <c r="M74" s="9"/>
    </row>
    <row r="75" spans="1:13" ht="90">
      <c r="A75" s="56">
        <v>66</v>
      </c>
      <c r="B75" s="56" t="s">
        <v>238</v>
      </c>
      <c r="C75" s="72">
        <v>43304</v>
      </c>
      <c r="D75" s="56" t="s">
        <v>226</v>
      </c>
      <c r="E75" s="85">
        <v>129550</v>
      </c>
      <c r="F75" s="85">
        <v>1079.58</v>
      </c>
      <c r="G75" s="85">
        <v>128470.42</v>
      </c>
      <c r="H75" s="80"/>
      <c r="I75" s="8" t="s">
        <v>51</v>
      </c>
      <c r="J75" s="34"/>
      <c r="K75" s="9"/>
      <c r="L75" s="9"/>
      <c r="M75" s="9"/>
    </row>
    <row r="76" spans="1:13" ht="30">
      <c r="A76" s="56">
        <v>67</v>
      </c>
      <c r="B76" s="56" t="s">
        <v>159</v>
      </c>
      <c r="C76" s="72">
        <v>43304</v>
      </c>
      <c r="D76" s="56" t="s">
        <v>226</v>
      </c>
      <c r="E76" s="85">
        <v>13500</v>
      </c>
      <c r="F76" s="85">
        <v>13500</v>
      </c>
      <c r="G76" s="85">
        <v>0</v>
      </c>
      <c r="H76" s="80"/>
      <c r="I76" s="8" t="s">
        <v>51</v>
      </c>
      <c r="J76" s="34"/>
      <c r="K76" s="9"/>
      <c r="L76" s="9"/>
      <c r="M76" s="9"/>
    </row>
    <row r="77" spans="1:13" ht="30">
      <c r="A77" s="56">
        <v>68</v>
      </c>
      <c r="B77" s="56" t="s">
        <v>249</v>
      </c>
      <c r="C77" s="72">
        <v>43802</v>
      </c>
      <c r="D77" s="56" t="s">
        <v>226</v>
      </c>
      <c r="E77" s="85">
        <v>28398</v>
      </c>
      <c r="F77" s="85">
        <v>28398</v>
      </c>
      <c r="G77" s="85">
        <v>0</v>
      </c>
      <c r="H77" s="80"/>
      <c r="I77" s="8"/>
      <c r="J77" s="34"/>
      <c r="K77" s="9"/>
      <c r="L77" s="9"/>
      <c r="M77" s="9"/>
    </row>
    <row r="78" spans="1:13" ht="30">
      <c r="A78" s="56">
        <v>69</v>
      </c>
      <c r="B78" s="56" t="s">
        <v>250</v>
      </c>
      <c r="C78" s="72">
        <v>43802</v>
      </c>
      <c r="D78" s="56" t="s">
        <v>226</v>
      </c>
      <c r="E78" s="85">
        <v>12999</v>
      </c>
      <c r="F78" s="85">
        <v>12999</v>
      </c>
      <c r="G78" s="85">
        <v>0</v>
      </c>
      <c r="H78" s="80"/>
      <c r="I78" s="8"/>
      <c r="J78" s="34"/>
      <c r="K78" s="9"/>
      <c r="L78" s="9"/>
      <c r="M78" s="9"/>
    </row>
    <row r="79" spans="1:10" ht="15.75" thickBot="1">
      <c r="A79" s="81"/>
      <c r="B79" s="88" t="s">
        <v>245</v>
      </c>
      <c r="C79" s="75"/>
      <c r="D79" s="76"/>
      <c r="E79" s="86">
        <f>SUM(E9:E78)</f>
        <v>2227258.8</v>
      </c>
      <c r="F79" s="86">
        <f>SUM(F9:F78)</f>
        <v>2087518.3800000001</v>
      </c>
      <c r="G79" s="86">
        <f>SUM(G9:G78)</f>
        <v>139740.41999999998</v>
      </c>
      <c r="H79" s="82"/>
      <c r="I79" s="83"/>
      <c r="J79" s="34"/>
    </row>
    <row r="80" spans="2:9" ht="15.75">
      <c r="B80" s="132" t="s">
        <v>247</v>
      </c>
      <c r="C80" s="132"/>
      <c r="D80" s="132"/>
      <c r="E80" s="132"/>
      <c r="F80" s="132"/>
      <c r="G80" s="132"/>
      <c r="H80" s="132"/>
      <c r="I80" s="132"/>
    </row>
    <row r="81" ht="15">
      <c r="D81" s="55"/>
    </row>
    <row r="82" ht="15">
      <c r="D82" s="55"/>
    </row>
    <row r="83" ht="15">
      <c r="D83" s="55"/>
    </row>
    <row r="84" ht="15">
      <c r="D84" s="55"/>
    </row>
    <row r="85" ht="15">
      <c r="D85" s="55"/>
    </row>
    <row r="86" ht="15">
      <c r="D86" s="55"/>
    </row>
    <row r="87" ht="15">
      <c r="D87" s="55"/>
    </row>
    <row r="88" ht="15">
      <c r="D88" s="55"/>
    </row>
    <row r="89" ht="15">
      <c r="D89" s="55"/>
    </row>
    <row r="90" ht="15">
      <c r="D90" s="55"/>
    </row>
    <row r="91" ht="15">
      <c r="D91" s="55"/>
    </row>
    <row r="92" ht="15">
      <c r="D92" s="55"/>
    </row>
    <row r="93" ht="15">
      <c r="D93" s="55"/>
    </row>
    <row r="94" ht="15">
      <c r="D94" s="55"/>
    </row>
    <row r="95" ht="15">
      <c r="D95" s="55"/>
    </row>
    <row r="96" ht="15">
      <c r="D96" s="55"/>
    </row>
    <row r="97" ht="15">
      <c r="D97" s="55"/>
    </row>
    <row r="98" ht="15">
      <c r="D98" s="55"/>
    </row>
    <row r="99" ht="15">
      <c r="D99" s="55"/>
    </row>
    <row r="100" ht="15">
      <c r="D100" s="55"/>
    </row>
    <row r="101" ht="15">
      <c r="D101" s="55"/>
    </row>
    <row r="102" ht="15">
      <c r="D102" s="55"/>
    </row>
    <row r="103" ht="15">
      <c r="D103" s="55"/>
    </row>
    <row r="104" ht="15">
      <c r="D104" s="55"/>
    </row>
    <row r="105" ht="15">
      <c r="D105" s="55"/>
    </row>
    <row r="106" ht="15">
      <c r="D106" s="55"/>
    </row>
    <row r="107" ht="15">
      <c r="D107" s="55"/>
    </row>
    <row r="108" ht="15">
      <c r="D108" s="55"/>
    </row>
    <row r="109" ht="15">
      <c r="D109" s="55"/>
    </row>
    <row r="110" ht="15">
      <c r="D110" s="55"/>
    </row>
    <row r="111" ht="15">
      <c r="D111" s="55"/>
    </row>
    <row r="112" ht="15">
      <c r="D112" s="55"/>
    </row>
    <row r="113" ht="15">
      <c r="D113" s="55"/>
    </row>
    <row r="114" ht="15">
      <c r="D114" s="55"/>
    </row>
    <row r="115" ht="15">
      <c r="D115" s="55"/>
    </row>
    <row r="116" ht="15">
      <c r="D116" s="55"/>
    </row>
    <row r="117" ht="15">
      <c r="D117" s="55"/>
    </row>
    <row r="118" ht="15">
      <c r="D118" s="55"/>
    </row>
    <row r="119" ht="15">
      <c r="D119" s="55"/>
    </row>
    <row r="120" ht="15">
      <c r="D120" s="55"/>
    </row>
    <row r="121" ht="15">
      <c r="D121" s="55"/>
    </row>
    <row r="122" ht="15">
      <c r="D122" s="55"/>
    </row>
    <row r="123" ht="15">
      <c r="D123" s="55"/>
    </row>
    <row r="124" ht="15">
      <c r="D124" s="55"/>
    </row>
    <row r="125" ht="15">
      <c r="D125" s="55"/>
    </row>
    <row r="126" ht="15">
      <c r="D126" s="55"/>
    </row>
    <row r="127" ht="15">
      <c r="D127" s="55"/>
    </row>
    <row r="128" ht="15">
      <c r="D128" s="55"/>
    </row>
    <row r="129" ht="15">
      <c r="D129" s="55"/>
    </row>
    <row r="130" ht="15">
      <c r="D130" s="55"/>
    </row>
    <row r="131" ht="15">
      <c r="D131" s="55"/>
    </row>
  </sheetData>
  <sheetProtection/>
  <mergeCells count="16">
    <mergeCell ref="E5:E6"/>
    <mergeCell ref="F5:F6"/>
    <mergeCell ref="C5:C6"/>
    <mergeCell ref="D5:D6"/>
    <mergeCell ref="I5:I6"/>
    <mergeCell ref="G5:G6"/>
    <mergeCell ref="B80:I80"/>
    <mergeCell ref="A31:A32"/>
    <mergeCell ref="A1:I1"/>
    <mergeCell ref="A2:I2"/>
    <mergeCell ref="A3:I3"/>
    <mergeCell ref="A4:I4"/>
    <mergeCell ref="A7:I7"/>
    <mergeCell ref="A5:A6"/>
    <mergeCell ref="B5:B6"/>
    <mergeCell ref="H5:H6"/>
  </mergeCells>
  <printOptions/>
  <pageMargins left="0.3937007874015748" right="0.1968503937007874" top="0.2362204724409449" bottom="0.2755905511811024" header="0" footer="0"/>
  <pageSetup horizontalDpi="600" verticalDpi="600" orientation="landscape" paperSize="9" r:id="rId1"/>
  <colBreaks count="1" manualBreakCount="1">
    <brk id="9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="75" zoomScaleNormal="75" zoomScalePageLayoutView="0" workbookViewId="0" topLeftCell="A95">
      <selection activeCell="N127" sqref="N127"/>
    </sheetView>
  </sheetViews>
  <sheetFormatPr defaultColWidth="9.00390625" defaultRowHeight="12.75"/>
  <cols>
    <col min="1" max="1" width="7.375" style="0" customWidth="1"/>
    <col min="2" max="2" width="13.75390625" style="0" customWidth="1"/>
    <col min="3" max="3" width="13.25390625" style="0" customWidth="1"/>
    <col min="5" max="5" width="12.75390625" style="0" customWidth="1"/>
    <col min="6" max="6" width="17.375" style="0" customWidth="1"/>
  </cols>
  <sheetData>
    <row r="1" spans="1:6" ht="15.75">
      <c r="A1" s="145" t="s">
        <v>148</v>
      </c>
      <c r="B1" s="146"/>
      <c r="C1" s="146"/>
      <c r="D1" s="146"/>
      <c r="E1" s="146"/>
      <c r="F1" s="146"/>
    </row>
    <row r="2" spans="4:10" ht="18">
      <c r="D2" s="143" t="s">
        <v>147</v>
      </c>
      <c r="E2" s="144"/>
      <c r="F2" s="144"/>
      <c r="G2" s="144"/>
      <c r="H2" s="144"/>
      <c r="I2" s="144"/>
      <c r="J2" s="144"/>
    </row>
    <row r="3" ht="13.5" thickBot="1"/>
    <row r="4" spans="1:9" ht="48" thickBot="1">
      <c r="A4" s="38" t="s">
        <v>7</v>
      </c>
      <c r="B4" s="39" t="s">
        <v>53</v>
      </c>
      <c r="C4" s="39" t="s">
        <v>54</v>
      </c>
      <c r="D4" s="39" t="s">
        <v>55</v>
      </c>
      <c r="E4" s="39" t="s">
        <v>56</v>
      </c>
      <c r="F4" s="39" t="s">
        <v>57</v>
      </c>
      <c r="I4" s="47"/>
    </row>
    <row r="5" spans="1:6" ht="48" thickBot="1">
      <c r="A5" s="40">
        <v>1</v>
      </c>
      <c r="B5" s="41" t="s">
        <v>58</v>
      </c>
      <c r="C5" s="42">
        <v>2</v>
      </c>
      <c r="D5" s="43" t="s">
        <v>59</v>
      </c>
      <c r="E5" s="42">
        <v>900</v>
      </c>
      <c r="F5" s="42">
        <v>1800</v>
      </c>
    </row>
    <row r="6" spans="1:6" ht="32.25" thickBot="1">
      <c r="A6" s="40">
        <v>2</v>
      </c>
      <c r="B6" s="41" t="s">
        <v>60</v>
      </c>
      <c r="C6" s="42">
        <v>1</v>
      </c>
      <c r="D6" s="43" t="s">
        <v>59</v>
      </c>
      <c r="E6" s="42">
        <v>11000</v>
      </c>
      <c r="F6" s="42">
        <v>11000</v>
      </c>
    </row>
    <row r="7" spans="1:6" ht="48" thickBot="1">
      <c r="A7" s="40">
        <v>3</v>
      </c>
      <c r="B7" s="41" t="s">
        <v>61</v>
      </c>
      <c r="C7" s="42">
        <v>1</v>
      </c>
      <c r="D7" s="43" t="s">
        <v>59</v>
      </c>
      <c r="E7" s="42">
        <v>12300</v>
      </c>
      <c r="F7" s="42">
        <v>12300</v>
      </c>
    </row>
    <row r="8" spans="1:6" ht="16.5" thickBot="1">
      <c r="A8" s="40">
        <v>4</v>
      </c>
      <c r="B8" s="41" t="s">
        <v>62</v>
      </c>
      <c r="C8" s="42">
        <v>1</v>
      </c>
      <c r="D8" s="43" t="s">
        <v>59</v>
      </c>
      <c r="E8" s="42">
        <v>5000</v>
      </c>
      <c r="F8" s="42">
        <v>5000</v>
      </c>
    </row>
    <row r="9" spans="1:6" ht="32.25" thickBot="1">
      <c r="A9" s="40">
        <v>5</v>
      </c>
      <c r="B9" s="41" t="s">
        <v>63</v>
      </c>
      <c r="C9" s="42">
        <v>1</v>
      </c>
      <c r="D9" s="43" t="s">
        <v>59</v>
      </c>
      <c r="E9" s="42">
        <v>87500</v>
      </c>
      <c r="F9" s="42">
        <v>87500</v>
      </c>
    </row>
    <row r="10" spans="1:6" ht="16.5" thickBot="1">
      <c r="A10" s="40">
        <v>6</v>
      </c>
      <c r="B10" s="41" t="s">
        <v>64</v>
      </c>
      <c r="C10" s="42">
        <v>1</v>
      </c>
      <c r="D10" s="43" t="s">
        <v>59</v>
      </c>
      <c r="E10" s="42">
        <v>4500</v>
      </c>
      <c r="F10" s="42">
        <v>4500</v>
      </c>
    </row>
    <row r="11" spans="1:6" ht="48" thickBot="1">
      <c r="A11" s="40">
        <v>7</v>
      </c>
      <c r="B11" s="41" t="s">
        <v>65</v>
      </c>
      <c r="C11" s="42">
        <v>2</v>
      </c>
      <c r="D11" s="43" t="s">
        <v>59</v>
      </c>
      <c r="E11" s="42">
        <v>5300</v>
      </c>
      <c r="F11" s="42">
        <v>10600</v>
      </c>
    </row>
    <row r="12" spans="1:6" ht="32.25" thickBot="1">
      <c r="A12" s="40">
        <v>8</v>
      </c>
      <c r="B12" s="41" t="s">
        <v>66</v>
      </c>
      <c r="C12" s="42">
        <v>2</v>
      </c>
      <c r="D12" s="43" t="s">
        <v>59</v>
      </c>
      <c r="E12" s="42">
        <v>7300</v>
      </c>
      <c r="F12" s="42">
        <v>14600</v>
      </c>
    </row>
    <row r="13" spans="1:6" ht="16.5" thickBot="1">
      <c r="A13" s="40">
        <v>9</v>
      </c>
      <c r="B13" s="41" t="s">
        <v>67</v>
      </c>
      <c r="C13" s="42">
        <v>1</v>
      </c>
      <c r="D13" s="43" t="s">
        <v>59</v>
      </c>
      <c r="E13" s="42">
        <v>6800</v>
      </c>
      <c r="F13" s="42">
        <v>6800</v>
      </c>
    </row>
    <row r="14" spans="1:6" ht="48" thickBot="1">
      <c r="A14" s="40">
        <v>10</v>
      </c>
      <c r="B14" s="41" t="s">
        <v>68</v>
      </c>
      <c r="C14" s="42">
        <v>1</v>
      </c>
      <c r="D14" s="43" t="s">
        <v>59</v>
      </c>
      <c r="E14" s="42">
        <v>6100</v>
      </c>
      <c r="F14" s="42">
        <v>6100</v>
      </c>
    </row>
    <row r="15" spans="1:6" ht="16.5" thickBot="1">
      <c r="A15" s="40">
        <v>11</v>
      </c>
      <c r="B15" s="41" t="s">
        <v>69</v>
      </c>
      <c r="C15" s="42">
        <v>2</v>
      </c>
      <c r="D15" s="43" t="s">
        <v>59</v>
      </c>
      <c r="E15" s="42">
        <v>5600</v>
      </c>
      <c r="F15" s="42">
        <v>11200</v>
      </c>
    </row>
    <row r="16" spans="1:6" ht="48" thickBot="1">
      <c r="A16" s="40">
        <v>12</v>
      </c>
      <c r="B16" s="41" t="s">
        <v>70</v>
      </c>
      <c r="C16" s="42">
        <v>1</v>
      </c>
      <c r="D16" s="43" t="s">
        <v>59</v>
      </c>
      <c r="E16" s="42">
        <v>121000</v>
      </c>
      <c r="F16" s="42">
        <v>121000</v>
      </c>
    </row>
    <row r="17" spans="1:6" ht="32.25" thickBot="1">
      <c r="A17" s="40">
        <v>13</v>
      </c>
      <c r="B17" s="41" t="s">
        <v>71</v>
      </c>
      <c r="C17" s="42">
        <v>2</v>
      </c>
      <c r="D17" s="43" t="s">
        <v>59</v>
      </c>
      <c r="E17" s="42">
        <v>3500</v>
      </c>
      <c r="F17" s="42">
        <v>7000</v>
      </c>
    </row>
    <row r="18" spans="1:6" ht="48" thickBot="1">
      <c r="A18" s="40">
        <v>14</v>
      </c>
      <c r="B18" s="41" t="s">
        <v>72</v>
      </c>
      <c r="C18" s="42">
        <v>1</v>
      </c>
      <c r="D18" s="43" t="s">
        <v>59</v>
      </c>
      <c r="E18" s="42">
        <v>65000</v>
      </c>
      <c r="F18" s="42">
        <v>65000</v>
      </c>
    </row>
    <row r="19" spans="1:6" ht="32.25" thickBot="1">
      <c r="A19" s="40">
        <v>15</v>
      </c>
      <c r="B19" s="41" t="s">
        <v>73</v>
      </c>
      <c r="C19" s="42">
        <v>1</v>
      </c>
      <c r="D19" s="43" t="s">
        <v>59</v>
      </c>
      <c r="E19" s="42">
        <v>7600</v>
      </c>
      <c r="F19" s="42">
        <v>7600</v>
      </c>
    </row>
    <row r="20" spans="1:6" ht="32.25" thickBot="1">
      <c r="A20" s="40">
        <v>16</v>
      </c>
      <c r="B20" s="41" t="s">
        <v>74</v>
      </c>
      <c r="C20" s="42">
        <v>1</v>
      </c>
      <c r="D20" s="43" t="s">
        <v>59</v>
      </c>
      <c r="E20" s="42">
        <v>24300</v>
      </c>
      <c r="F20" s="42">
        <v>24300</v>
      </c>
    </row>
    <row r="21" spans="1:6" ht="32.25" thickBot="1">
      <c r="A21" s="40">
        <v>17</v>
      </c>
      <c r="B21" s="41" t="s">
        <v>75</v>
      </c>
      <c r="C21" s="42">
        <v>1</v>
      </c>
      <c r="D21" s="43" t="s">
        <v>59</v>
      </c>
      <c r="E21" s="42">
        <v>7390</v>
      </c>
      <c r="F21" s="42">
        <v>7390</v>
      </c>
    </row>
    <row r="22" spans="1:6" ht="63.75" thickBot="1">
      <c r="A22" s="40">
        <v>18</v>
      </c>
      <c r="B22" s="41" t="s">
        <v>76</v>
      </c>
      <c r="C22" s="42">
        <v>1</v>
      </c>
      <c r="D22" s="43" t="s">
        <v>59</v>
      </c>
      <c r="E22" s="42">
        <v>5600</v>
      </c>
      <c r="F22" s="42">
        <v>5600</v>
      </c>
    </row>
    <row r="23" spans="1:6" ht="48" thickBot="1">
      <c r="A23" s="40">
        <v>19</v>
      </c>
      <c r="B23" s="41" t="s">
        <v>77</v>
      </c>
      <c r="C23" s="42">
        <v>1</v>
      </c>
      <c r="D23" s="43" t="s">
        <v>59</v>
      </c>
      <c r="E23" s="42">
        <v>2000</v>
      </c>
      <c r="F23" s="42">
        <v>2000</v>
      </c>
    </row>
    <row r="24" spans="1:6" ht="32.25" thickBot="1">
      <c r="A24" s="40">
        <v>20</v>
      </c>
      <c r="B24" s="41" t="s">
        <v>78</v>
      </c>
      <c r="C24" s="42">
        <v>1</v>
      </c>
      <c r="D24" s="43" t="s">
        <v>59</v>
      </c>
      <c r="E24" s="42">
        <v>8900</v>
      </c>
      <c r="F24" s="42">
        <v>8900</v>
      </c>
    </row>
    <row r="25" spans="1:6" ht="142.5" thickBot="1">
      <c r="A25" s="40">
        <v>21</v>
      </c>
      <c r="B25" s="41" t="s">
        <v>79</v>
      </c>
      <c r="C25" s="42">
        <v>1</v>
      </c>
      <c r="D25" s="43" t="s">
        <v>59</v>
      </c>
      <c r="E25" s="42">
        <v>32500</v>
      </c>
      <c r="F25" s="42">
        <v>32500</v>
      </c>
    </row>
    <row r="26" spans="1:6" ht="16.5" thickBot="1">
      <c r="A26" s="40">
        <v>22</v>
      </c>
      <c r="B26" s="41" t="s">
        <v>80</v>
      </c>
      <c r="C26" s="42">
        <v>1</v>
      </c>
      <c r="D26" s="43" t="s">
        <v>59</v>
      </c>
      <c r="E26" s="42">
        <v>13500</v>
      </c>
      <c r="F26" s="42">
        <v>13500</v>
      </c>
    </row>
    <row r="27" spans="1:6" ht="32.25" thickBot="1">
      <c r="A27" s="40">
        <v>23</v>
      </c>
      <c r="B27" s="41" t="s">
        <v>81</v>
      </c>
      <c r="C27" s="42">
        <v>7</v>
      </c>
      <c r="D27" s="43" t="s">
        <v>59</v>
      </c>
      <c r="E27" s="42">
        <v>5560</v>
      </c>
      <c r="F27" s="42">
        <v>38920</v>
      </c>
    </row>
    <row r="28" spans="1:6" ht="32.25" thickBot="1">
      <c r="A28" s="40">
        <v>24</v>
      </c>
      <c r="B28" s="41" t="s">
        <v>82</v>
      </c>
      <c r="C28" s="42">
        <v>7</v>
      </c>
      <c r="D28" s="43" t="s">
        <v>59</v>
      </c>
      <c r="E28" s="42">
        <v>2660</v>
      </c>
      <c r="F28" s="42">
        <v>18620</v>
      </c>
    </row>
    <row r="29" spans="1:6" ht="48" thickBot="1">
      <c r="A29" s="40">
        <v>25</v>
      </c>
      <c r="B29" s="41" t="s">
        <v>83</v>
      </c>
      <c r="C29" s="42">
        <v>5</v>
      </c>
      <c r="D29" s="43" t="s">
        <v>59</v>
      </c>
      <c r="E29" s="42">
        <v>8600</v>
      </c>
      <c r="F29" s="42">
        <v>43000</v>
      </c>
    </row>
    <row r="30" spans="1:6" ht="48" thickBot="1">
      <c r="A30" s="40">
        <v>26</v>
      </c>
      <c r="B30" s="41" t="s">
        <v>84</v>
      </c>
      <c r="C30" s="42">
        <v>2</v>
      </c>
      <c r="D30" s="43" t="s">
        <v>59</v>
      </c>
      <c r="E30" s="42">
        <v>4500</v>
      </c>
      <c r="F30" s="42">
        <v>9000</v>
      </c>
    </row>
    <row r="31" spans="1:6" ht="63.75" thickBot="1">
      <c r="A31" s="40">
        <v>27</v>
      </c>
      <c r="B31" s="41" t="s">
        <v>85</v>
      </c>
      <c r="C31" s="42">
        <v>2</v>
      </c>
      <c r="D31" s="43" t="s">
        <v>59</v>
      </c>
      <c r="E31" s="42">
        <v>45000</v>
      </c>
      <c r="F31" s="42">
        <v>90000</v>
      </c>
    </row>
    <row r="32" spans="1:6" ht="95.25" thickBot="1">
      <c r="A32" s="40">
        <v>28</v>
      </c>
      <c r="B32" s="41" t="s">
        <v>86</v>
      </c>
      <c r="C32" s="42">
        <v>2</v>
      </c>
      <c r="D32" s="43" t="s">
        <v>59</v>
      </c>
      <c r="E32" s="42">
        <v>895000</v>
      </c>
      <c r="F32" s="42">
        <v>1790000</v>
      </c>
    </row>
    <row r="33" spans="1:6" ht="63.75" thickBot="1">
      <c r="A33" s="40">
        <v>29</v>
      </c>
      <c r="B33" s="41" t="s">
        <v>87</v>
      </c>
      <c r="C33" s="42">
        <v>1</v>
      </c>
      <c r="D33" s="43" t="s">
        <v>59</v>
      </c>
      <c r="E33" s="42">
        <v>427500</v>
      </c>
      <c r="F33" s="42">
        <v>427500</v>
      </c>
    </row>
    <row r="34" spans="1:6" ht="79.5" thickBot="1">
      <c r="A34" s="40">
        <v>30</v>
      </c>
      <c r="B34" s="41" t="s">
        <v>88</v>
      </c>
      <c r="C34" s="42">
        <v>3</v>
      </c>
      <c r="D34" s="43" t="s">
        <v>59</v>
      </c>
      <c r="E34" s="42">
        <v>19800</v>
      </c>
      <c r="F34" s="42">
        <v>59400</v>
      </c>
    </row>
    <row r="35" spans="1:6" ht="48" thickBot="1">
      <c r="A35" s="40">
        <v>31</v>
      </c>
      <c r="B35" s="41" t="s">
        <v>89</v>
      </c>
      <c r="C35" s="42">
        <v>80</v>
      </c>
      <c r="D35" s="43" t="s">
        <v>59</v>
      </c>
      <c r="E35" s="42">
        <v>6600</v>
      </c>
      <c r="F35" s="42">
        <v>528000</v>
      </c>
    </row>
    <row r="36" spans="1:6" ht="32.25" thickBot="1">
      <c r="A36" s="40">
        <v>32</v>
      </c>
      <c r="B36" s="41" t="s">
        <v>90</v>
      </c>
      <c r="C36" s="42">
        <v>1</v>
      </c>
      <c r="D36" s="43" t="s">
        <v>59</v>
      </c>
      <c r="E36" s="42">
        <v>47800</v>
      </c>
      <c r="F36" s="42">
        <v>47800</v>
      </c>
    </row>
    <row r="37" spans="1:6" ht="63.75" thickBot="1">
      <c r="A37" s="40">
        <v>33</v>
      </c>
      <c r="B37" s="41" t="s">
        <v>91</v>
      </c>
      <c r="C37" s="42">
        <v>1</v>
      </c>
      <c r="D37" s="43" t="s">
        <v>59</v>
      </c>
      <c r="E37" s="42">
        <v>15600</v>
      </c>
      <c r="F37" s="42">
        <v>15600</v>
      </c>
    </row>
    <row r="38" spans="1:6" ht="63.75" thickBot="1">
      <c r="A38" s="40">
        <v>34</v>
      </c>
      <c r="B38" s="41" t="s">
        <v>92</v>
      </c>
      <c r="C38" s="42">
        <v>3</v>
      </c>
      <c r="D38" s="43" t="s">
        <v>59</v>
      </c>
      <c r="E38" s="42">
        <v>2300</v>
      </c>
      <c r="F38" s="42">
        <v>6900</v>
      </c>
    </row>
    <row r="39" spans="1:6" ht="48" thickBot="1">
      <c r="A39" s="40">
        <v>35</v>
      </c>
      <c r="B39" s="41" t="s">
        <v>93</v>
      </c>
      <c r="C39" s="42">
        <v>7</v>
      </c>
      <c r="D39" s="43" t="s">
        <v>59</v>
      </c>
      <c r="E39" s="42">
        <v>1000</v>
      </c>
      <c r="F39" s="42">
        <v>7000</v>
      </c>
    </row>
    <row r="40" spans="1:6" ht="48" thickBot="1">
      <c r="A40" s="40">
        <v>36</v>
      </c>
      <c r="B40" s="41" t="s">
        <v>94</v>
      </c>
      <c r="C40" s="42">
        <v>1</v>
      </c>
      <c r="D40" s="43" t="s">
        <v>59</v>
      </c>
      <c r="E40" s="42">
        <v>18300</v>
      </c>
      <c r="F40" s="42">
        <v>18300</v>
      </c>
    </row>
    <row r="41" spans="1:6" ht="63.75" thickBot="1">
      <c r="A41" s="40">
        <v>37</v>
      </c>
      <c r="B41" s="41" t="s">
        <v>95</v>
      </c>
      <c r="C41" s="42">
        <v>1</v>
      </c>
      <c r="D41" s="43" t="s">
        <v>59</v>
      </c>
      <c r="E41" s="42">
        <v>8232</v>
      </c>
      <c r="F41" s="42">
        <v>8232</v>
      </c>
    </row>
    <row r="42" spans="1:6" ht="63.75" thickBot="1">
      <c r="A42" s="40">
        <v>38</v>
      </c>
      <c r="B42" s="41" t="s">
        <v>96</v>
      </c>
      <c r="C42" s="42">
        <v>1</v>
      </c>
      <c r="D42" s="43" t="s">
        <v>59</v>
      </c>
      <c r="E42" s="42">
        <v>21335</v>
      </c>
      <c r="F42" s="42">
        <v>21335</v>
      </c>
    </row>
    <row r="43" spans="1:6" ht="48" thickBot="1">
      <c r="A43" s="40">
        <v>39</v>
      </c>
      <c r="B43" s="41" t="s">
        <v>97</v>
      </c>
      <c r="C43" s="42">
        <v>8</v>
      </c>
      <c r="D43" s="43" t="s">
        <v>59</v>
      </c>
      <c r="E43" s="42">
        <v>1400</v>
      </c>
      <c r="F43" s="42">
        <v>11200</v>
      </c>
    </row>
    <row r="44" spans="1:6" ht="63.75" thickBot="1">
      <c r="A44" s="40">
        <v>40</v>
      </c>
      <c r="B44" s="41" t="s">
        <v>98</v>
      </c>
      <c r="C44" s="42">
        <v>2</v>
      </c>
      <c r="D44" s="43" t="s">
        <v>59</v>
      </c>
      <c r="E44" s="42">
        <v>4820</v>
      </c>
      <c r="F44" s="42">
        <v>9640</v>
      </c>
    </row>
    <row r="45" spans="1:6" ht="63.75" thickBot="1">
      <c r="A45" s="40">
        <v>41</v>
      </c>
      <c r="B45" s="41" t="s">
        <v>99</v>
      </c>
      <c r="C45" s="42">
        <v>1</v>
      </c>
      <c r="D45" s="43" t="s">
        <v>59</v>
      </c>
      <c r="E45" s="42">
        <v>8700</v>
      </c>
      <c r="F45" s="42">
        <v>8700</v>
      </c>
    </row>
    <row r="46" spans="1:6" ht="48" thickBot="1">
      <c r="A46" s="40">
        <v>42</v>
      </c>
      <c r="B46" s="41" t="s">
        <v>100</v>
      </c>
      <c r="C46" s="42">
        <v>1</v>
      </c>
      <c r="D46" s="43" t="s">
        <v>59</v>
      </c>
      <c r="E46" s="42">
        <v>9890</v>
      </c>
      <c r="F46" s="42">
        <v>9890</v>
      </c>
    </row>
    <row r="47" spans="1:6" ht="32.25" thickBot="1">
      <c r="A47" s="40">
        <v>43</v>
      </c>
      <c r="B47" s="41" t="s">
        <v>101</v>
      </c>
      <c r="C47" s="42">
        <v>7</v>
      </c>
      <c r="D47" s="43" t="s">
        <v>59</v>
      </c>
      <c r="E47" s="42">
        <v>14200</v>
      </c>
      <c r="F47" s="42">
        <v>99400</v>
      </c>
    </row>
    <row r="48" spans="1:6" ht="32.25" thickBot="1">
      <c r="A48" s="40">
        <v>44</v>
      </c>
      <c r="B48" s="41" t="s">
        <v>102</v>
      </c>
      <c r="C48" s="42">
        <v>2</v>
      </c>
      <c r="D48" s="43" t="s">
        <v>59</v>
      </c>
      <c r="E48" s="42">
        <v>8600</v>
      </c>
      <c r="F48" s="42">
        <v>17200</v>
      </c>
    </row>
    <row r="49" spans="1:6" ht="63.75" thickBot="1">
      <c r="A49" s="40">
        <v>45</v>
      </c>
      <c r="B49" s="41" t="s">
        <v>103</v>
      </c>
      <c r="C49" s="42">
        <v>3</v>
      </c>
      <c r="D49" s="43" t="s">
        <v>59</v>
      </c>
      <c r="E49" s="42">
        <v>9200</v>
      </c>
      <c r="F49" s="42">
        <v>27600</v>
      </c>
    </row>
    <row r="50" spans="1:6" ht="79.5" thickBot="1">
      <c r="A50" s="40">
        <v>46</v>
      </c>
      <c r="B50" s="41" t="s">
        <v>104</v>
      </c>
      <c r="C50" s="42">
        <v>5</v>
      </c>
      <c r="D50" s="43" t="s">
        <v>59</v>
      </c>
      <c r="E50" s="42">
        <v>9340</v>
      </c>
      <c r="F50" s="42">
        <v>46700</v>
      </c>
    </row>
    <row r="51" spans="1:6" ht="79.5" thickBot="1">
      <c r="A51" s="40">
        <v>47</v>
      </c>
      <c r="B51" s="41" t="s">
        <v>105</v>
      </c>
      <c r="C51" s="42">
        <v>1</v>
      </c>
      <c r="D51" s="43" t="s">
        <v>59</v>
      </c>
      <c r="E51" s="42">
        <v>16700</v>
      </c>
      <c r="F51" s="42">
        <v>16700</v>
      </c>
    </row>
    <row r="52" spans="1:6" ht="79.5" thickBot="1">
      <c r="A52" s="40">
        <v>48</v>
      </c>
      <c r="B52" s="41" t="s">
        <v>106</v>
      </c>
      <c r="C52" s="42">
        <v>4</v>
      </c>
      <c r="D52" s="43" t="s">
        <v>59</v>
      </c>
      <c r="E52" s="42">
        <v>5980</v>
      </c>
      <c r="F52" s="42">
        <v>23920</v>
      </c>
    </row>
    <row r="53" spans="1:6" ht="32.25" thickBot="1">
      <c r="A53" s="40">
        <v>49</v>
      </c>
      <c r="B53" s="41" t="s">
        <v>107</v>
      </c>
      <c r="C53" s="42">
        <v>1</v>
      </c>
      <c r="D53" s="43" t="s">
        <v>59</v>
      </c>
      <c r="E53" s="42">
        <v>90000</v>
      </c>
      <c r="F53" s="42">
        <v>90000</v>
      </c>
    </row>
    <row r="54" spans="1:6" ht="79.5" thickBot="1">
      <c r="A54" s="40">
        <v>50</v>
      </c>
      <c r="B54" s="41" t="s">
        <v>108</v>
      </c>
      <c r="C54" s="42">
        <v>27</v>
      </c>
      <c r="D54" s="43" t="s">
        <v>59</v>
      </c>
      <c r="E54" s="42">
        <v>4500</v>
      </c>
      <c r="F54" s="42">
        <v>121500</v>
      </c>
    </row>
    <row r="55" spans="1:6" ht="48" thickBot="1">
      <c r="A55" s="40">
        <v>51</v>
      </c>
      <c r="B55" s="41" t="s">
        <v>109</v>
      </c>
      <c r="C55" s="42">
        <v>2</v>
      </c>
      <c r="D55" s="43" t="s">
        <v>59</v>
      </c>
      <c r="E55" s="42">
        <v>7600</v>
      </c>
      <c r="F55" s="42">
        <v>15200</v>
      </c>
    </row>
    <row r="56" spans="1:6" ht="48" thickBot="1">
      <c r="A56" s="40">
        <v>52</v>
      </c>
      <c r="B56" s="41" t="s">
        <v>110</v>
      </c>
      <c r="C56" s="44">
        <v>6</v>
      </c>
      <c r="D56" s="43" t="s">
        <v>59</v>
      </c>
      <c r="E56" s="42">
        <v>8900</v>
      </c>
      <c r="F56" s="42">
        <v>53400</v>
      </c>
    </row>
    <row r="57" spans="1:6" ht="63.75" thickBot="1">
      <c r="A57" s="40">
        <v>53</v>
      </c>
      <c r="B57" s="41" t="s">
        <v>111</v>
      </c>
      <c r="C57" s="45">
        <v>1</v>
      </c>
      <c r="D57" s="43" t="s">
        <v>59</v>
      </c>
      <c r="E57" s="42">
        <v>53400</v>
      </c>
      <c r="F57" s="42">
        <v>53400</v>
      </c>
    </row>
    <row r="58" spans="1:6" ht="32.25" thickBot="1">
      <c r="A58" s="40">
        <v>54</v>
      </c>
      <c r="B58" s="41" t="s">
        <v>112</v>
      </c>
      <c r="C58" s="42">
        <v>6</v>
      </c>
      <c r="D58" s="43" t="s">
        <v>59</v>
      </c>
      <c r="E58" s="42">
        <v>2100</v>
      </c>
      <c r="F58" s="42">
        <v>12600</v>
      </c>
    </row>
    <row r="59" spans="1:6" ht="32.25" thickBot="1">
      <c r="A59" s="40">
        <v>55</v>
      </c>
      <c r="B59" s="41" t="s">
        <v>113</v>
      </c>
      <c r="C59" s="42">
        <v>1</v>
      </c>
      <c r="D59" s="43" t="s">
        <v>59</v>
      </c>
      <c r="E59" s="42">
        <v>78300</v>
      </c>
      <c r="F59" s="42">
        <v>78300</v>
      </c>
    </row>
    <row r="60" spans="1:6" ht="79.5" thickBot="1">
      <c r="A60" s="40">
        <v>56</v>
      </c>
      <c r="B60" s="41" t="s">
        <v>114</v>
      </c>
      <c r="C60" s="42">
        <v>2</v>
      </c>
      <c r="D60" s="43" t="s">
        <v>59</v>
      </c>
      <c r="E60" s="42">
        <v>13000</v>
      </c>
      <c r="F60" s="42">
        <v>26000</v>
      </c>
    </row>
    <row r="61" spans="1:6" ht="32.25" thickBot="1">
      <c r="A61" s="40">
        <v>57</v>
      </c>
      <c r="B61" s="41" t="s">
        <v>115</v>
      </c>
      <c r="C61" s="42">
        <v>2</v>
      </c>
      <c r="D61" s="43" t="s">
        <v>59</v>
      </c>
      <c r="E61" s="42">
        <v>157185</v>
      </c>
      <c r="F61" s="42">
        <v>314370</v>
      </c>
    </row>
    <row r="62" spans="1:6" ht="48" thickBot="1">
      <c r="A62" s="40">
        <v>58</v>
      </c>
      <c r="B62" s="41" t="s">
        <v>116</v>
      </c>
      <c r="C62" s="42">
        <v>2</v>
      </c>
      <c r="D62" s="43" t="s">
        <v>59</v>
      </c>
      <c r="E62" s="42">
        <v>32670</v>
      </c>
      <c r="F62" s="42">
        <v>65340</v>
      </c>
    </row>
    <row r="63" spans="1:6" ht="16.5" thickBot="1">
      <c r="A63" s="40">
        <v>59</v>
      </c>
      <c r="B63" s="41" t="s">
        <v>117</v>
      </c>
      <c r="C63" s="42">
        <v>10</v>
      </c>
      <c r="D63" s="43" t="s">
        <v>59</v>
      </c>
      <c r="E63" s="42">
        <v>4500</v>
      </c>
      <c r="F63" s="42">
        <v>45000</v>
      </c>
    </row>
    <row r="64" spans="1:6" ht="63.75" thickBot="1">
      <c r="A64" s="40">
        <v>60</v>
      </c>
      <c r="B64" s="41" t="s">
        <v>118</v>
      </c>
      <c r="C64" s="42">
        <v>20</v>
      </c>
      <c r="D64" s="43" t="s">
        <v>119</v>
      </c>
      <c r="E64" s="42">
        <v>1710</v>
      </c>
      <c r="F64" s="42">
        <v>34200</v>
      </c>
    </row>
    <row r="65" spans="1:6" ht="95.25" thickBot="1">
      <c r="A65" s="40">
        <v>61</v>
      </c>
      <c r="B65" s="41" t="s">
        <v>120</v>
      </c>
      <c r="C65" s="42">
        <v>10</v>
      </c>
      <c r="D65" s="43" t="s">
        <v>119</v>
      </c>
      <c r="E65" s="42">
        <v>1035</v>
      </c>
      <c r="F65" s="42">
        <v>10350</v>
      </c>
    </row>
    <row r="66" spans="1:6" ht="48" thickBot="1">
      <c r="A66" s="40">
        <v>62</v>
      </c>
      <c r="B66" s="41" t="s">
        <v>121</v>
      </c>
      <c r="C66" s="42">
        <v>1</v>
      </c>
      <c r="D66" s="43" t="s">
        <v>59</v>
      </c>
      <c r="E66" s="42">
        <v>22950</v>
      </c>
      <c r="F66" s="42">
        <v>22950</v>
      </c>
    </row>
    <row r="67" spans="1:6" ht="32.25" thickBot="1">
      <c r="A67" s="40">
        <v>63</v>
      </c>
      <c r="B67" s="41" t="s">
        <v>122</v>
      </c>
      <c r="C67" s="42">
        <v>40</v>
      </c>
      <c r="D67" s="43" t="s">
        <v>59</v>
      </c>
      <c r="E67" s="42">
        <v>1350</v>
      </c>
      <c r="F67" s="42">
        <v>54000</v>
      </c>
    </row>
    <row r="68" spans="1:6" ht="79.5" thickBot="1">
      <c r="A68" s="40">
        <v>64</v>
      </c>
      <c r="B68" s="41" t="s">
        <v>123</v>
      </c>
      <c r="C68" s="42">
        <v>1</v>
      </c>
      <c r="D68" s="43" t="s">
        <v>59</v>
      </c>
      <c r="E68" s="42">
        <v>601800</v>
      </c>
      <c r="F68" s="42">
        <v>601800</v>
      </c>
    </row>
    <row r="69" spans="1:6" ht="32.25" thickBot="1">
      <c r="A69" s="40">
        <v>65</v>
      </c>
      <c r="B69" s="41" t="s">
        <v>124</v>
      </c>
      <c r="C69" s="42">
        <v>5</v>
      </c>
      <c r="D69" s="43" t="s">
        <v>59</v>
      </c>
      <c r="E69" s="42">
        <v>2300</v>
      </c>
      <c r="F69" s="42">
        <v>11500</v>
      </c>
    </row>
    <row r="70" spans="1:6" ht="95.25" thickBot="1">
      <c r="A70" s="40">
        <v>66</v>
      </c>
      <c r="B70" s="41" t="s">
        <v>125</v>
      </c>
      <c r="C70" s="42">
        <v>1</v>
      </c>
      <c r="D70" s="43" t="s">
        <v>59</v>
      </c>
      <c r="E70" s="42">
        <v>90000</v>
      </c>
      <c r="F70" s="42">
        <v>90000</v>
      </c>
    </row>
    <row r="71" spans="1:6" ht="63.75" thickBot="1">
      <c r="A71" s="40">
        <v>67</v>
      </c>
      <c r="B71" s="46" t="s">
        <v>126</v>
      </c>
      <c r="C71" s="42">
        <v>1</v>
      </c>
      <c r="D71" s="43" t="s">
        <v>59</v>
      </c>
      <c r="E71" s="42">
        <v>67500</v>
      </c>
      <c r="F71" s="42">
        <v>67500</v>
      </c>
    </row>
    <row r="72" spans="1:6" ht="95.25" thickBot="1">
      <c r="A72" s="40">
        <v>68</v>
      </c>
      <c r="B72" s="46" t="s">
        <v>127</v>
      </c>
      <c r="C72" s="42">
        <v>1</v>
      </c>
      <c r="D72" s="43" t="s">
        <v>59</v>
      </c>
      <c r="E72" s="42">
        <v>90000</v>
      </c>
      <c r="F72" s="42">
        <v>90000</v>
      </c>
    </row>
    <row r="73" spans="1:6" ht="63.75" thickBot="1">
      <c r="A73" s="40">
        <v>69</v>
      </c>
      <c r="B73" s="46" t="s">
        <v>128</v>
      </c>
      <c r="C73" s="42">
        <v>1</v>
      </c>
      <c r="D73" s="43" t="s">
        <v>59</v>
      </c>
      <c r="E73" s="42">
        <v>90000</v>
      </c>
      <c r="F73" s="42">
        <v>90000</v>
      </c>
    </row>
    <row r="74" spans="1:6" ht="79.5" thickBot="1">
      <c r="A74" s="40">
        <v>70</v>
      </c>
      <c r="B74" s="46" t="s">
        <v>129</v>
      </c>
      <c r="C74" s="42">
        <v>1</v>
      </c>
      <c r="D74" s="43" t="s">
        <v>59</v>
      </c>
      <c r="E74" s="42">
        <v>90000</v>
      </c>
      <c r="F74" s="42">
        <v>90000</v>
      </c>
    </row>
    <row r="75" spans="1:6" ht="126.75" thickBot="1">
      <c r="A75" s="40">
        <v>71</v>
      </c>
      <c r="B75" s="46" t="s">
        <v>130</v>
      </c>
      <c r="C75" s="42">
        <v>1</v>
      </c>
      <c r="D75" s="43" t="s">
        <v>59</v>
      </c>
      <c r="E75" s="42">
        <v>90000</v>
      </c>
      <c r="F75" s="42">
        <v>90000</v>
      </c>
    </row>
    <row r="76" spans="1:6" ht="63.75" thickBot="1">
      <c r="A76" s="40">
        <v>72</v>
      </c>
      <c r="B76" s="46" t="s">
        <v>131</v>
      </c>
      <c r="C76" s="42">
        <v>1</v>
      </c>
      <c r="D76" s="43" t="s">
        <v>59</v>
      </c>
      <c r="E76" s="42">
        <v>90000</v>
      </c>
      <c r="F76" s="42">
        <v>90000</v>
      </c>
    </row>
    <row r="77" spans="1:6" ht="16.5" thickBot="1">
      <c r="A77" s="40">
        <v>73</v>
      </c>
      <c r="B77" s="46" t="s">
        <v>49</v>
      </c>
      <c r="C77" s="42">
        <v>1</v>
      </c>
      <c r="D77" s="43" t="s">
        <v>59</v>
      </c>
      <c r="E77" s="42">
        <v>75000</v>
      </c>
      <c r="F77" s="42">
        <v>75000</v>
      </c>
    </row>
    <row r="78" spans="1:6" ht="32.25" thickBot="1">
      <c r="A78" s="40">
        <v>74</v>
      </c>
      <c r="B78" s="46" t="s">
        <v>132</v>
      </c>
      <c r="C78" s="42">
        <v>1</v>
      </c>
      <c r="D78" s="43" t="s">
        <v>59</v>
      </c>
      <c r="E78" s="42">
        <v>156500</v>
      </c>
      <c r="F78" s="42">
        <v>156500</v>
      </c>
    </row>
    <row r="79" spans="1:6" ht="32.25" thickBot="1">
      <c r="A79" s="40">
        <v>75</v>
      </c>
      <c r="B79" s="46" t="s">
        <v>133</v>
      </c>
      <c r="C79" s="42">
        <v>1</v>
      </c>
      <c r="D79" s="43" t="s">
        <v>59</v>
      </c>
      <c r="E79" s="42">
        <v>128335</v>
      </c>
      <c r="F79" s="42">
        <v>128335</v>
      </c>
    </row>
    <row r="80" spans="1:6" ht="63.75" thickBot="1">
      <c r="A80" s="40">
        <v>76</v>
      </c>
      <c r="B80" s="46" t="s">
        <v>134</v>
      </c>
      <c r="C80" s="42">
        <v>1</v>
      </c>
      <c r="D80" s="43" t="s">
        <v>59</v>
      </c>
      <c r="E80" s="42">
        <v>30820</v>
      </c>
      <c r="F80" s="42">
        <v>30820</v>
      </c>
    </row>
    <row r="81" spans="1:6" ht="32.25" thickBot="1">
      <c r="A81" s="40">
        <v>77</v>
      </c>
      <c r="B81" s="46" t="s">
        <v>135</v>
      </c>
      <c r="C81" s="42">
        <v>1</v>
      </c>
      <c r="D81" s="43" t="s">
        <v>59</v>
      </c>
      <c r="E81" s="42">
        <v>30820</v>
      </c>
      <c r="F81" s="42">
        <v>30820</v>
      </c>
    </row>
    <row r="82" spans="1:6" ht="32.25" thickBot="1">
      <c r="A82" s="40">
        <v>78</v>
      </c>
      <c r="B82" s="46" t="s">
        <v>136</v>
      </c>
      <c r="C82" s="42">
        <v>1</v>
      </c>
      <c r="D82" s="43" t="s">
        <v>59</v>
      </c>
      <c r="E82" s="42">
        <v>17100</v>
      </c>
      <c r="F82" s="42">
        <v>17100</v>
      </c>
    </row>
    <row r="83" spans="1:6" ht="32.25" thickBot="1">
      <c r="A83" s="40">
        <v>79</v>
      </c>
      <c r="B83" s="46" t="s">
        <v>137</v>
      </c>
      <c r="C83" s="42">
        <v>1</v>
      </c>
      <c r="D83" s="43" t="s">
        <v>59</v>
      </c>
      <c r="E83" s="42">
        <v>31930</v>
      </c>
      <c r="F83" s="42">
        <v>31930</v>
      </c>
    </row>
    <row r="84" spans="1:6" ht="48" thickBot="1">
      <c r="A84" s="40">
        <v>80</v>
      </c>
      <c r="B84" s="46" t="s">
        <v>138</v>
      </c>
      <c r="C84" s="42">
        <v>1</v>
      </c>
      <c r="D84" s="43" t="s">
        <v>59</v>
      </c>
      <c r="E84" s="42">
        <v>90000</v>
      </c>
      <c r="F84" s="42">
        <v>90000</v>
      </c>
    </row>
    <row r="85" spans="1:6" ht="63.75" thickBot="1">
      <c r="A85" s="40">
        <v>81</v>
      </c>
      <c r="B85" s="46" t="s">
        <v>139</v>
      </c>
      <c r="C85" s="42">
        <v>2</v>
      </c>
      <c r="D85" s="43" t="s">
        <v>59</v>
      </c>
      <c r="E85" s="42">
        <v>90000</v>
      </c>
      <c r="F85" s="42">
        <v>180000</v>
      </c>
    </row>
    <row r="86" spans="1:6" ht="32.25" thickBot="1">
      <c r="A86" s="40">
        <v>82</v>
      </c>
      <c r="B86" s="46" t="s">
        <v>140</v>
      </c>
      <c r="C86" s="42">
        <v>1</v>
      </c>
      <c r="D86" s="43" t="s">
        <v>59</v>
      </c>
      <c r="E86" s="42">
        <v>92000</v>
      </c>
      <c r="F86" s="42">
        <v>92000</v>
      </c>
    </row>
    <row r="87" spans="1:6" ht="63.75" thickBot="1">
      <c r="A87" s="40">
        <v>83</v>
      </c>
      <c r="B87" s="46" t="s">
        <v>141</v>
      </c>
      <c r="C87" s="42">
        <v>1</v>
      </c>
      <c r="D87" s="43" t="s">
        <v>59</v>
      </c>
      <c r="E87" s="42">
        <v>95000</v>
      </c>
      <c r="F87" s="42">
        <v>95000</v>
      </c>
    </row>
    <row r="88" spans="1:6" ht="48" thickBot="1">
      <c r="A88" s="40">
        <v>84</v>
      </c>
      <c r="B88" s="46" t="s">
        <v>142</v>
      </c>
      <c r="C88" s="42">
        <v>4</v>
      </c>
      <c r="D88" s="43" t="s">
        <v>59</v>
      </c>
      <c r="E88" s="42">
        <v>49050</v>
      </c>
      <c r="F88" s="42">
        <v>196200</v>
      </c>
    </row>
    <row r="89" spans="1:6" ht="79.5" thickBot="1">
      <c r="A89" s="40">
        <v>85</v>
      </c>
      <c r="B89" s="46" t="s">
        <v>143</v>
      </c>
      <c r="C89" s="42">
        <v>1</v>
      </c>
      <c r="D89" s="43" t="s">
        <v>59</v>
      </c>
      <c r="E89" s="42">
        <v>9900</v>
      </c>
      <c r="F89" s="42">
        <v>9900</v>
      </c>
    </row>
    <row r="90" spans="1:11" ht="79.5" thickBot="1">
      <c r="A90" s="40">
        <v>86</v>
      </c>
      <c r="B90" s="46" t="s">
        <v>144</v>
      </c>
      <c r="C90" s="42">
        <v>1</v>
      </c>
      <c r="D90" s="43" t="s">
        <v>59</v>
      </c>
      <c r="E90" s="42">
        <v>500000</v>
      </c>
      <c r="F90" s="42">
        <v>500000</v>
      </c>
      <c r="K90" s="62"/>
    </row>
    <row r="91" spans="1:6" ht="48" thickBot="1">
      <c r="A91" s="40">
        <v>87</v>
      </c>
      <c r="B91" s="46" t="s">
        <v>145</v>
      </c>
      <c r="C91" s="42">
        <v>1</v>
      </c>
      <c r="D91" s="43" t="s">
        <v>59</v>
      </c>
      <c r="E91" s="42">
        <v>65460</v>
      </c>
      <c r="F91" s="42">
        <v>65460</v>
      </c>
    </row>
    <row r="92" spans="1:6" ht="48" thickBot="1">
      <c r="A92" s="59">
        <v>88</v>
      </c>
      <c r="B92" s="58" t="s">
        <v>146</v>
      </c>
      <c r="C92" s="60">
        <v>8</v>
      </c>
      <c r="D92" s="61" t="s">
        <v>59</v>
      </c>
      <c r="E92" s="60">
        <v>6975</v>
      </c>
      <c r="F92" s="60">
        <v>55800</v>
      </c>
    </row>
    <row r="93" spans="1:6" ht="48" thickBot="1">
      <c r="A93" s="63">
        <v>89</v>
      </c>
      <c r="B93" s="64" t="s">
        <v>215</v>
      </c>
      <c r="C93" s="65">
        <v>1</v>
      </c>
      <c r="D93" s="66" t="s">
        <v>59</v>
      </c>
      <c r="E93" s="65">
        <v>10000</v>
      </c>
      <c r="F93" s="67">
        <v>10000</v>
      </c>
    </row>
    <row r="94" spans="1:6" ht="32.25" thickBot="1">
      <c r="A94" s="63">
        <v>90</v>
      </c>
      <c r="B94" s="64" t="s">
        <v>216</v>
      </c>
      <c r="C94" s="65">
        <v>10</v>
      </c>
      <c r="D94" s="66" t="s">
        <v>59</v>
      </c>
      <c r="E94" s="65">
        <v>4000</v>
      </c>
      <c r="F94" s="67">
        <v>40000</v>
      </c>
    </row>
    <row r="95" spans="1:6" ht="32.25" thickBot="1">
      <c r="A95" s="63">
        <v>91</v>
      </c>
      <c r="B95" s="64" t="s">
        <v>217</v>
      </c>
      <c r="C95" s="65">
        <v>2</v>
      </c>
      <c r="D95" s="66" t="s">
        <v>59</v>
      </c>
      <c r="E95" s="65">
        <v>4000</v>
      </c>
      <c r="F95" s="67">
        <v>8000</v>
      </c>
    </row>
    <row r="96" spans="1:6" ht="32.25" thickBot="1">
      <c r="A96" s="63">
        <v>92</v>
      </c>
      <c r="B96" s="64" t="s">
        <v>218</v>
      </c>
      <c r="C96" s="65">
        <v>20</v>
      </c>
      <c r="D96" s="66" t="s">
        <v>59</v>
      </c>
      <c r="E96" s="65">
        <v>700</v>
      </c>
      <c r="F96" s="67">
        <v>14000</v>
      </c>
    </row>
    <row r="97" spans="1:6" ht="32.25" thickBot="1">
      <c r="A97" s="63">
        <v>93</v>
      </c>
      <c r="B97" s="64" t="s">
        <v>219</v>
      </c>
      <c r="C97" s="65">
        <v>20</v>
      </c>
      <c r="D97" s="66" t="s">
        <v>59</v>
      </c>
      <c r="E97" s="65">
        <v>700</v>
      </c>
      <c r="F97" s="67">
        <v>14000</v>
      </c>
    </row>
    <row r="98" spans="1:6" ht="16.5" thickBot="1">
      <c r="A98" s="63">
        <v>94</v>
      </c>
      <c r="B98" s="64" t="s">
        <v>220</v>
      </c>
      <c r="C98" s="65">
        <v>10</v>
      </c>
      <c r="D98" s="66" t="s">
        <v>59</v>
      </c>
      <c r="E98" s="65">
        <v>700</v>
      </c>
      <c r="F98" s="67">
        <v>7000</v>
      </c>
    </row>
    <row r="99" spans="1:6" ht="32.25" thickBot="1">
      <c r="A99" s="63">
        <v>95</v>
      </c>
      <c r="B99" s="64" t="s">
        <v>221</v>
      </c>
      <c r="C99" s="65">
        <v>5</v>
      </c>
      <c r="D99" s="66" t="s">
        <v>59</v>
      </c>
      <c r="E99" s="65">
        <v>2000</v>
      </c>
      <c r="F99" s="67">
        <v>10000</v>
      </c>
    </row>
    <row r="100" spans="1:6" ht="13.5" thickBot="1">
      <c r="A100" s="68"/>
      <c r="B100" s="69"/>
      <c r="C100" s="69"/>
      <c r="D100" s="69"/>
      <c r="E100" s="69"/>
      <c r="F100" s="79">
        <f>SUM(F5:F99)</f>
        <v>7942022</v>
      </c>
    </row>
  </sheetData>
  <sheetProtection/>
  <mergeCells count="2">
    <mergeCell ref="D2:J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9">
      <selection activeCell="E40" sqref="E40"/>
    </sheetView>
  </sheetViews>
  <sheetFormatPr defaultColWidth="9.00390625" defaultRowHeight="12.75"/>
  <cols>
    <col min="1" max="1" width="4.75390625" style="0" customWidth="1"/>
    <col min="2" max="2" width="33.75390625" style="0" customWidth="1"/>
    <col min="3" max="3" width="10.875" style="0" customWidth="1"/>
    <col min="4" max="4" width="22.00390625" style="0" customWidth="1"/>
    <col min="5" max="5" width="11.00390625" style="0" customWidth="1"/>
    <col min="6" max="6" width="10.625" style="0" customWidth="1"/>
    <col min="7" max="7" width="12.125" style="0" customWidth="1"/>
    <col min="8" max="8" width="13.875" style="0" customWidth="1"/>
    <col min="9" max="9" width="19.125" style="0" customWidth="1"/>
  </cols>
  <sheetData>
    <row r="2" spans="1:9" ht="15">
      <c r="A2" s="147" t="s">
        <v>2</v>
      </c>
      <c r="B2" s="147"/>
      <c r="C2" s="147"/>
      <c r="D2" s="147"/>
      <c r="E2" s="147"/>
      <c r="F2" s="147"/>
      <c r="G2" s="147"/>
      <c r="H2" s="147"/>
      <c r="I2" s="147"/>
    </row>
    <row r="3" spans="1:9" ht="15">
      <c r="A3" s="147" t="s">
        <v>3</v>
      </c>
      <c r="B3" s="147"/>
      <c r="C3" s="147"/>
      <c r="D3" s="147"/>
      <c r="E3" s="147"/>
      <c r="F3" s="147"/>
      <c r="G3" s="147"/>
      <c r="H3" s="147"/>
      <c r="I3" s="147"/>
    </row>
    <row r="4" spans="1:9" ht="15">
      <c r="A4" s="147" t="s">
        <v>5</v>
      </c>
      <c r="B4" s="147"/>
      <c r="C4" s="147"/>
      <c r="D4" s="147"/>
      <c r="E4" s="147"/>
      <c r="F4" s="147"/>
      <c r="G4" s="147"/>
      <c r="H4" s="147"/>
      <c r="I4" s="147"/>
    </row>
    <row r="5" spans="1:9" ht="15">
      <c r="A5" s="147" t="s">
        <v>242</v>
      </c>
      <c r="B5" s="147"/>
      <c r="C5" s="147"/>
      <c r="D5" s="147"/>
      <c r="E5" s="147"/>
      <c r="F5" s="147"/>
      <c r="G5" s="147"/>
      <c r="H5" s="147"/>
      <c r="I5" s="147"/>
    </row>
    <row r="6" spans="1:9" ht="25.5" customHeight="1">
      <c r="A6" s="148" t="s">
        <v>7</v>
      </c>
      <c r="B6" s="150" t="s">
        <v>8</v>
      </c>
      <c r="C6" s="150" t="s">
        <v>9</v>
      </c>
      <c r="D6" s="150" t="s">
        <v>10</v>
      </c>
      <c r="E6" s="152" t="s">
        <v>12</v>
      </c>
      <c r="F6" s="152" t="s">
        <v>13</v>
      </c>
      <c r="G6" s="150" t="s">
        <v>14</v>
      </c>
      <c r="H6" s="150" t="s">
        <v>50</v>
      </c>
      <c r="I6" s="150" t="s">
        <v>11</v>
      </c>
    </row>
    <row r="7" spans="1:9" ht="51" customHeight="1">
      <c r="A7" s="149"/>
      <c r="B7" s="151"/>
      <c r="C7" s="151"/>
      <c r="D7" s="151"/>
      <c r="E7" s="153"/>
      <c r="F7" s="153"/>
      <c r="G7" s="151"/>
      <c r="H7" s="151"/>
      <c r="I7" s="151"/>
    </row>
    <row r="8" spans="1:9" ht="27.75" customHeight="1">
      <c r="A8" s="155" t="s">
        <v>149</v>
      </c>
      <c r="B8" s="156"/>
      <c r="C8" s="156"/>
      <c r="D8" s="156"/>
      <c r="E8" s="156"/>
      <c r="F8" s="156"/>
      <c r="G8" s="156"/>
      <c r="H8" s="156"/>
      <c r="I8" s="156"/>
    </row>
    <row r="9" spans="1:9" ht="12.75">
      <c r="A9" s="5">
        <v>1</v>
      </c>
      <c r="B9" s="5">
        <v>2</v>
      </c>
      <c r="C9" s="5">
        <v>5</v>
      </c>
      <c r="D9" s="5">
        <v>6</v>
      </c>
      <c r="E9" s="27">
        <v>7</v>
      </c>
      <c r="F9" s="73">
        <v>8</v>
      </c>
      <c r="G9" s="74">
        <v>9</v>
      </c>
      <c r="H9" s="7">
        <v>10</v>
      </c>
      <c r="I9" s="7">
        <v>11</v>
      </c>
    </row>
    <row r="10" spans="1:9" ht="25.5">
      <c r="A10" s="77">
        <v>1</v>
      </c>
      <c r="B10" s="77" t="s">
        <v>173</v>
      </c>
      <c r="C10" s="93">
        <v>43329</v>
      </c>
      <c r="D10" s="77" t="s">
        <v>214</v>
      </c>
      <c r="E10" s="94">
        <v>314370</v>
      </c>
      <c r="F10" s="94">
        <v>139720</v>
      </c>
      <c r="G10" s="94">
        <f>E10-F10</f>
        <v>174650</v>
      </c>
      <c r="H10" s="95" t="s">
        <v>16</v>
      </c>
      <c r="I10" s="96" t="s">
        <v>51</v>
      </c>
    </row>
    <row r="11" spans="1:9" ht="25.5">
      <c r="A11" s="77">
        <v>2</v>
      </c>
      <c r="B11" s="77" t="s">
        <v>46</v>
      </c>
      <c r="C11" s="93">
        <v>43318</v>
      </c>
      <c r="D11" s="77" t="s">
        <v>214</v>
      </c>
      <c r="E11" s="94">
        <v>90000</v>
      </c>
      <c r="F11" s="94">
        <v>90000</v>
      </c>
      <c r="G11" s="94">
        <v>0</v>
      </c>
      <c r="H11" s="97" t="s">
        <v>16</v>
      </c>
      <c r="I11" s="96" t="s">
        <v>51</v>
      </c>
    </row>
    <row r="12" spans="1:9" ht="25.5">
      <c r="A12" s="77">
        <v>3</v>
      </c>
      <c r="B12" s="77" t="s">
        <v>174</v>
      </c>
      <c r="C12" s="93">
        <v>43318</v>
      </c>
      <c r="D12" s="77" t="s">
        <v>214</v>
      </c>
      <c r="E12" s="94">
        <v>90000</v>
      </c>
      <c r="F12" s="94">
        <v>90000</v>
      </c>
      <c r="G12" s="94">
        <v>0</v>
      </c>
      <c r="H12" s="97" t="s">
        <v>16</v>
      </c>
      <c r="I12" s="96" t="s">
        <v>51</v>
      </c>
    </row>
    <row r="13" spans="1:9" ht="25.5">
      <c r="A13" s="77">
        <v>4</v>
      </c>
      <c r="B13" s="77" t="s">
        <v>180</v>
      </c>
      <c r="C13" s="93">
        <v>43329</v>
      </c>
      <c r="D13" s="77" t="s">
        <v>214</v>
      </c>
      <c r="E13" s="94">
        <v>65460</v>
      </c>
      <c r="F13" s="94">
        <v>65460</v>
      </c>
      <c r="G13" s="94">
        <v>0</v>
      </c>
      <c r="H13" s="97" t="s">
        <v>16</v>
      </c>
      <c r="I13" s="96" t="s">
        <v>51</v>
      </c>
    </row>
    <row r="14" spans="1:9" ht="25.5">
      <c r="A14" s="77">
        <v>5</v>
      </c>
      <c r="B14" s="77" t="s">
        <v>49</v>
      </c>
      <c r="C14" s="93">
        <v>43329</v>
      </c>
      <c r="D14" s="77" t="s">
        <v>214</v>
      </c>
      <c r="E14" s="94">
        <v>75000</v>
      </c>
      <c r="F14" s="94">
        <v>75000</v>
      </c>
      <c r="G14" s="98">
        <v>0</v>
      </c>
      <c r="H14" s="97" t="s">
        <v>16</v>
      </c>
      <c r="I14" s="96" t="s">
        <v>51</v>
      </c>
    </row>
    <row r="15" spans="1:9" ht="25.5">
      <c r="A15" s="77">
        <v>6</v>
      </c>
      <c r="B15" s="77" t="s">
        <v>168</v>
      </c>
      <c r="C15" s="77">
        <v>2016</v>
      </c>
      <c r="D15" s="77" t="s">
        <v>213</v>
      </c>
      <c r="E15" s="94">
        <v>99900</v>
      </c>
      <c r="F15" s="94">
        <v>99900</v>
      </c>
      <c r="G15" s="94">
        <v>0</v>
      </c>
      <c r="H15" s="95" t="s">
        <v>16</v>
      </c>
      <c r="I15" s="96" t="s">
        <v>51</v>
      </c>
    </row>
    <row r="16" spans="1:9" ht="25.5">
      <c r="A16" s="77">
        <v>7</v>
      </c>
      <c r="B16" s="77" t="s">
        <v>132</v>
      </c>
      <c r="C16" s="93">
        <v>43329</v>
      </c>
      <c r="D16" s="77" t="s">
        <v>214</v>
      </c>
      <c r="E16" s="98">
        <v>156500</v>
      </c>
      <c r="F16" s="98">
        <v>13911.04</v>
      </c>
      <c r="G16" s="94">
        <f>E16-F16</f>
        <v>142588.96</v>
      </c>
      <c r="H16" s="95" t="s">
        <v>16</v>
      </c>
      <c r="I16" s="96" t="s">
        <v>51</v>
      </c>
    </row>
    <row r="17" spans="1:9" ht="25.5">
      <c r="A17" s="77">
        <v>8</v>
      </c>
      <c r="B17" s="77" t="s">
        <v>87</v>
      </c>
      <c r="C17" s="93">
        <v>43329</v>
      </c>
      <c r="D17" s="77" t="s">
        <v>214</v>
      </c>
      <c r="E17" s="94">
        <v>427500</v>
      </c>
      <c r="F17" s="94">
        <v>60562.5</v>
      </c>
      <c r="G17" s="94">
        <f>E17-F17</f>
        <v>366937.5</v>
      </c>
      <c r="H17" s="97"/>
      <c r="I17" s="96" t="s">
        <v>51</v>
      </c>
    </row>
    <row r="18" spans="1:9" ht="25.5">
      <c r="A18" s="77">
        <v>9</v>
      </c>
      <c r="B18" s="77" t="s">
        <v>187</v>
      </c>
      <c r="C18" s="93">
        <v>43329</v>
      </c>
      <c r="D18" s="77" t="s">
        <v>214</v>
      </c>
      <c r="E18" s="94">
        <v>1790000</v>
      </c>
      <c r="F18" s="94">
        <v>477333.44</v>
      </c>
      <c r="G18" s="94">
        <f>E18-F18</f>
        <v>1312666.56</v>
      </c>
      <c r="H18" s="95"/>
      <c r="I18" s="96" t="s">
        <v>51</v>
      </c>
    </row>
    <row r="19" spans="1:9" ht="45">
      <c r="A19" s="77">
        <v>10</v>
      </c>
      <c r="B19" s="77" t="s">
        <v>162</v>
      </c>
      <c r="C19" s="77">
        <v>2013</v>
      </c>
      <c r="D19" s="77" t="s">
        <v>213</v>
      </c>
      <c r="E19" s="94">
        <v>55000</v>
      </c>
      <c r="F19" s="94">
        <v>55000</v>
      </c>
      <c r="G19" s="94">
        <v>0</v>
      </c>
      <c r="H19" s="104" t="s">
        <v>15</v>
      </c>
      <c r="I19" s="96" t="s">
        <v>51</v>
      </c>
    </row>
    <row r="20" spans="1:9" ht="25.5">
      <c r="A20" s="77">
        <v>11</v>
      </c>
      <c r="B20" s="77" t="s">
        <v>188</v>
      </c>
      <c r="C20" s="93">
        <v>43329</v>
      </c>
      <c r="D20" s="77" t="s">
        <v>214</v>
      </c>
      <c r="E20" s="94">
        <v>601800</v>
      </c>
      <c r="F20" s="94">
        <v>160480</v>
      </c>
      <c r="G20" s="94">
        <f>E20-F20</f>
        <v>441320</v>
      </c>
      <c r="H20" s="95"/>
      <c r="I20" s="96" t="s">
        <v>51</v>
      </c>
    </row>
    <row r="21" spans="1:9" ht="25.5">
      <c r="A21" s="77">
        <v>12</v>
      </c>
      <c r="B21" s="77" t="s">
        <v>190</v>
      </c>
      <c r="C21" s="93">
        <v>43329</v>
      </c>
      <c r="D21" s="77" t="s">
        <v>214</v>
      </c>
      <c r="E21" s="94">
        <v>92000</v>
      </c>
      <c r="F21" s="94">
        <v>92000</v>
      </c>
      <c r="G21" s="94">
        <v>0</v>
      </c>
      <c r="H21" s="95"/>
      <c r="I21" s="96" t="s">
        <v>51</v>
      </c>
    </row>
    <row r="22" spans="1:9" ht="25.5">
      <c r="A22" s="77">
        <v>13</v>
      </c>
      <c r="B22" s="77" t="s">
        <v>48</v>
      </c>
      <c r="C22" s="77">
        <v>2016</v>
      </c>
      <c r="D22" s="77" t="s">
        <v>213</v>
      </c>
      <c r="E22" s="94">
        <v>57800</v>
      </c>
      <c r="F22" s="94">
        <v>57800</v>
      </c>
      <c r="G22" s="94">
        <v>0</v>
      </c>
      <c r="H22" s="95" t="s">
        <v>16</v>
      </c>
      <c r="I22" s="96" t="s">
        <v>51</v>
      </c>
    </row>
    <row r="23" spans="1:9" ht="25.5">
      <c r="A23" s="77">
        <v>14</v>
      </c>
      <c r="B23" s="77" t="s">
        <v>194</v>
      </c>
      <c r="C23" s="93">
        <v>43329</v>
      </c>
      <c r="D23" s="77" t="s">
        <v>214</v>
      </c>
      <c r="E23" s="94">
        <v>56435</v>
      </c>
      <c r="F23" s="94">
        <v>56435</v>
      </c>
      <c r="G23" s="94">
        <v>0</v>
      </c>
      <c r="H23" s="95"/>
      <c r="I23" s="96" t="s">
        <v>51</v>
      </c>
    </row>
    <row r="24" spans="1:9" ht="25.5">
      <c r="A24" s="77">
        <v>15</v>
      </c>
      <c r="B24" s="77" t="s">
        <v>196</v>
      </c>
      <c r="C24" s="93">
        <v>43329</v>
      </c>
      <c r="D24" s="77" t="s">
        <v>214</v>
      </c>
      <c r="E24" s="94">
        <v>67500</v>
      </c>
      <c r="F24" s="94">
        <v>67500</v>
      </c>
      <c r="G24" s="94">
        <v>0</v>
      </c>
      <c r="H24" s="95"/>
      <c r="I24" s="96" t="s">
        <v>51</v>
      </c>
    </row>
    <row r="25" spans="1:9" ht="25.5">
      <c r="A25" s="77">
        <v>16</v>
      </c>
      <c r="B25" s="77" t="s">
        <v>198</v>
      </c>
      <c r="C25" s="93">
        <v>43329</v>
      </c>
      <c r="D25" s="77" t="s">
        <v>214</v>
      </c>
      <c r="E25" s="94">
        <v>90000</v>
      </c>
      <c r="F25" s="94">
        <v>90000</v>
      </c>
      <c r="G25" s="94">
        <v>0</v>
      </c>
      <c r="H25" s="95"/>
      <c r="I25" s="96" t="s">
        <v>51</v>
      </c>
    </row>
    <row r="26" spans="1:9" ht="25.5">
      <c r="A26" s="77">
        <v>17</v>
      </c>
      <c r="B26" s="77" t="s">
        <v>199</v>
      </c>
      <c r="C26" s="93">
        <v>43329</v>
      </c>
      <c r="D26" s="77" t="s">
        <v>214</v>
      </c>
      <c r="E26" s="94">
        <v>90000</v>
      </c>
      <c r="F26" s="94">
        <v>90000</v>
      </c>
      <c r="G26" s="94">
        <v>0</v>
      </c>
      <c r="H26" s="95"/>
      <c r="I26" s="96" t="s">
        <v>51</v>
      </c>
    </row>
    <row r="27" spans="1:9" ht="38.25">
      <c r="A27" s="77">
        <v>18</v>
      </c>
      <c r="B27" s="77" t="s">
        <v>200</v>
      </c>
      <c r="C27" s="93">
        <v>43329</v>
      </c>
      <c r="D27" s="77" t="s">
        <v>214</v>
      </c>
      <c r="E27" s="94">
        <v>90000</v>
      </c>
      <c r="F27" s="94">
        <v>90000</v>
      </c>
      <c r="G27" s="94">
        <v>0</v>
      </c>
      <c r="H27" s="95"/>
      <c r="I27" s="96" t="s">
        <v>51</v>
      </c>
    </row>
    <row r="28" spans="1:9" ht="25.5">
      <c r="A28" s="77">
        <v>19</v>
      </c>
      <c r="B28" s="77" t="s">
        <v>201</v>
      </c>
      <c r="C28" s="93">
        <v>43329</v>
      </c>
      <c r="D28" s="77" t="s">
        <v>214</v>
      </c>
      <c r="E28" s="94">
        <v>90000</v>
      </c>
      <c r="F28" s="94">
        <v>90000</v>
      </c>
      <c r="G28" s="94">
        <v>0</v>
      </c>
      <c r="H28" s="95"/>
      <c r="I28" s="96" t="s">
        <v>51</v>
      </c>
    </row>
    <row r="29" spans="1:9" ht="25.5">
      <c r="A29" s="77">
        <v>20</v>
      </c>
      <c r="B29" s="77" t="s">
        <v>202</v>
      </c>
      <c r="C29" s="93">
        <v>43329</v>
      </c>
      <c r="D29" s="77" t="s">
        <v>214</v>
      </c>
      <c r="E29" s="94">
        <v>90000</v>
      </c>
      <c r="F29" s="94">
        <v>90000</v>
      </c>
      <c r="G29" s="94">
        <v>0</v>
      </c>
      <c r="H29" s="95"/>
      <c r="I29" s="96" t="s">
        <v>51</v>
      </c>
    </row>
    <row r="30" spans="1:9" ht="25.5">
      <c r="A30" s="77">
        <v>21</v>
      </c>
      <c r="B30" s="77" t="s">
        <v>203</v>
      </c>
      <c r="C30" s="93">
        <v>43329</v>
      </c>
      <c r="D30" s="77" t="s">
        <v>214</v>
      </c>
      <c r="E30" s="94">
        <v>128335</v>
      </c>
      <c r="F30" s="94">
        <v>11407.52</v>
      </c>
      <c r="G30" s="94">
        <f>E30-F30</f>
        <v>116927.48</v>
      </c>
      <c r="H30" s="95"/>
      <c r="I30" s="96" t="s">
        <v>51</v>
      </c>
    </row>
    <row r="31" spans="1:9" ht="25.5">
      <c r="A31" s="77">
        <v>22</v>
      </c>
      <c r="B31" s="77" t="s">
        <v>144</v>
      </c>
      <c r="C31" s="93">
        <v>43329</v>
      </c>
      <c r="D31" s="77" t="s">
        <v>214</v>
      </c>
      <c r="E31" s="94">
        <v>500000</v>
      </c>
      <c r="F31" s="94">
        <v>95238.08</v>
      </c>
      <c r="G31" s="94">
        <f>E31-F31</f>
        <v>404761.92</v>
      </c>
      <c r="H31" s="95"/>
      <c r="I31" s="96" t="s">
        <v>51</v>
      </c>
    </row>
    <row r="32" spans="1:9" ht="25.5">
      <c r="A32" s="77">
        <v>23</v>
      </c>
      <c r="B32" s="77" t="s">
        <v>206</v>
      </c>
      <c r="C32" s="93">
        <v>43329</v>
      </c>
      <c r="D32" s="77" t="s">
        <v>214</v>
      </c>
      <c r="E32" s="94">
        <v>78300</v>
      </c>
      <c r="F32" s="94">
        <v>78300</v>
      </c>
      <c r="G32" s="94">
        <v>0</v>
      </c>
      <c r="H32" s="89"/>
      <c r="I32" s="96" t="s">
        <v>51</v>
      </c>
    </row>
    <row r="33" spans="1:9" ht="25.5">
      <c r="A33" s="77">
        <v>24</v>
      </c>
      <c r="B33" s="77" t="s">
        <v>208</v>
      </c>
      <c r="C33" s="93">
        <v>43329</v>
      </c>
      <c r="D33" s="77" t="s">
        <v>214</v>
      </c>
      <c r="E33" s="94">
        <v>95000</v>
      </c>
      <c r="F33" s="94">
        <v>95000</v>
      </c>
      <c r="G33" s="90">
        <v>0</v>
      </c>
      <c r="H33" s="89"/>
      <c r="I33" s="96" t="s">
        <v>51</v>
      </c>
    </row>
    <row r="34" spans="1:9" ht="25.5">
      <c r="A34" s="99">
        <v>25</v>
      </c>
      <c r="B34" s="99" t="s">
        <v>174</v>
      </c>
      <c r="C34" s="100">
        <v>43318</v>
      </c>
      <c r="D34" s="99" t="s">
        <v>214</v>
      </c>
      <c r="E34" s="101">
        <v>90000</v>
      </c>
      <c r="F34" s="101">
        <v>90000</v>
      </c>
      <c r="G34" s="101">
        <v>0</v>
      </c>
      <c r="H34" s="97"/>
      <c r="I34" s="102" t="s">
        <v>51</v>
      </c>
    </row>
    <row r="35" spans="1:10" ht="38.25">
      <c r="A35" s="77">
        <v>26</v>
      </c>
      <c r="B35" s="77" t="s">
        <v>197</v>
      </c>
      <c r="C35" s="93">
        <v>43329</v>
      </c>
      <c r="D35" s="77" t="s">
        <v>214</v>
      </c>
      <c r="E35" s="94">
        <v>90000</v>
      </c>
      <c r="F35" s="94">
        <v>90000</v>
      </c>
      <c r="G35" s="94">
        <v>0</v>
      </c>
      <c r="H35" s="95"/>
      <c r="I35" s="96" t="s">
        <v>51</v>
      </c>
      <c r="J35" t="s">
        <v>241</v>
      </c>
    </row>
    <row r="36" spans="1:9" ht="12.75">
      <c r="A36" s="91"/>
      <c r="B36" s="103" t="s">
        <v>240</v>
      </c>
      <c r="C36" s="91"/>
      <c r="D36" s="91"/>
      <c r="E36" s="92">
        <f>SUM(E10:E35)</f>
        <v>5470900</v>
      </c>
      <c r="F36" s="92">
        <f>SUM(F10:F35)</f>
        <v>2511047.58</v>
      </c>
      <c r="G36" s="92">
        <f>SUM(G10:G35)</f>
        <v>2959852.42</v>
      </c>
      <c r="H36" s="91"/>
      <c r="I36" s="91"/>
    </row>
    <row r="37" spans="2:9" ht="15.75">
      <c r="B37" s="154" t="s">
        <v>246</v>
      </c>
      <c r="C37" s="154"/>
      <c r="D37" s="154"/>
      <c r="E37" s="154"/>
      <c r="F37" s="154"/>
      <c r="G37" s="154"/>
      <c r="H37" s="154"/>
      <c r="I37" s="154"/>
    </row>
  </sheetData>
  <sheetProtection/>
  <mergeCells count="15">
    <mergeCell ref="B37:I37"/>
    <mergeCell ref="A8:I8"/>
    <mergeCell ref="F6:F7"/>
    <mergeCell ref="G6:G7"/>
    <mergeCell ref="H6:H7"/>
    <mergeCell ref="I6:I7"/>
    <mergeCell ref="A5:I5"/>
    <mergeCell ref="A2:I2"/>
    <mergeCell ref="A3:I3"/>
    <mergeCell ref="A4:I4"/>
    <mergeCell ref="A6:A7"/>
    <mergeCell ref="B6:B7"/>
    <mergeCell ref="C6:C7"/>
    <mergeCell ref="D6:D7"/>
    <mergeCell ref="E6:E7"/>
  </mergeCells>
  <printOptions/>
  <pageMargins left="0.5118110236220472" right="0.31496062992125984" top="0.5511811023622047" bottom="0.551181102362204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Имущество</dc:creator>
  <cp:keywords/>
  <dc:description/>
  <cp:lastModifiedBy>RePack by SPecialiST</cp:lastModifiedBy>
  <cp:lastPrinted>2020-03-25T02:35:38Z</cp:lastPrinted>
  <dcterms:created xsi:type="dcterms:W3CDTF">2011-12-27T02:19:50Z</dcterms:created>
  <dcterms:modified xsi:type="dcterms:W3CDTF">2020-06-10T02:14:13Z</dcterms:modified>
  <cp:category/>
  <cp:version/>
  <cp:contentType/>
  <cp:contentStatus/>
</cp:coreProperties>
</file>